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" sheetId="1" r:id="rId1"/>
  </sheets>
  <definedNames>
    <definedName name="_xlnm.Print_Area" localSheetId="0">'consol'!$A$1:$K$45</definedName>
  </definedNames>
  <calcPr fullCalcOnLoad="1"/>
</workbook>
</file>

<file path=xl/sharedStrings.xml><?xml version="1.0" encoding="utf-8"?>
<sst xmlns="http://schemas.openxmlformats.org/spreadsheetml/2006/main" count="78" uniqueCount="38">
  <si>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</si>
  <si>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</si>
  <si>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</si>
  <si>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</si>
  <si>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</si>
  <si>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</si>
  <si>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</si>
  <si>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</si>
  <si>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</si>
  <si>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</si>
  <si>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</si>
  <si>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</si>
  <si>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</si>
  <si>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</si>
  <si>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Dados Financeiros do Programa</t>
  </si>
  <si>
    <t>metros quadrados</t>
  </si>
  <si>
    <t>I, II, III, IV, V, VI, VII, VIII, IX, X, XI, XII</t>
  </si>
  <si>
    <t>Construção, ampliação e recuperação de edificações públicas</t>
  </si>
  <si>
    <t>Elaboração de projetos técnicos de edificações e infra-estrutura</t>
  </si>
  <si>
    <t>Obras Públicas e Infra-estrutura</t>
  </si>
  <si>
    <t>Fornecer suporte técnico para e execução das obras de edificações e infra-estrutura</t>
  </si>
  <si>
    <t>projetos elaborados</t>
  </si>
  <si>
    <t>unidade</t>
  </si>
  <si>
    <t>Construção de infra-estrutura e vias urbanas em áreas ocupadas</t>
  </si>
  <si>
    <t>Realizar obras de infra-estrutura e urbanização que possibilite melhorar as condições de vida nas áreas urbanas ocupadas</t>
  </si>
  <si>
    <t>Construir, ampliar e reformar as edificações públicas</t>
  </si>
  <si>
    <t>infra-estrutura urbana construída</t>
  </si>
  <si>
    <t>estudos elaborados</t>
  </si>
  <si>
    <t>Todo o Estado</t>
  </si>
  <si>
    <t>Melhoramento de segurança e controle aéreo</t>
  </si>
  <si>
    <t>Dotar de infra-estrutura aeroportuária as localidades em pontos estratégicos do Estado</t>
  </si>
  <si>
    <t>edificações públicas construídas</t>
  </si>
  <si>
    <t>Garantir que as obras executadas estejam de acordo com as normas ambientais</t>
  </si>
  <si>
    <t>aeroportos ampliados e pavimentados</t>
  </si>
  <si>
    <t>Colocar à disposição da população obras públicas e infra-estrutura que proporcionem a melhoria de vida</t>
  </si>
  <si>
    <t>Elaboração de Estudos  Ambientais</t>
  </si>
  <si>
    <t>Elaboração Projetos Ambientais</t>
  </si>
  <si>
    <t>Mitigar os impactos ambientais em áreas degradadas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</si>
</sst>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3" fontId="3" fillId="0" borderId="1" xfId="2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vertical="center" wrapText="1"/>
      <protection hidden="1"/>
    </xf>
    <xf numFmtId="3" fontId="4" fillId="0" borderId="1" xfId="0" applyNumberFormat="1" applyFont="1" applyBorder="1" applyAlignment="1" applyProtection="1">
      <alignment horizontal="left" vertical="center" wrapText="1"/>
      <protection hidden="1"/>
    </xf>
    <xf numFmtId="37" fontId="4" fillId="0" borderId="1" xfId="2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171" fontId="4" fillId="0" borderId="3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vertical="center"/>
      <protection hidden="1"/>
    </xf>
    <xf numFmtId="171" fontId="4" fillId="0" borderId="4" xfId="0" applyNumberFormat="1" applyFont="1" applyFill="1" applyBorder="1" applyAlignment="1" applyProtection="1">
      <alignment horizontal="center" vertical="center"/>
      <protection hidden="1"/>
    </xf>
    <xf numFmtId="171" fontId="4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="70" zoomScaleNormal="50" zoomScaleSheetLayoutView="70" workbookViewId="0" topLeftCell="A1">
      <selection activeCell="A1" sqref="A1:IV16384"/>
    </sheetView>
  </sheetViews>
  <sheetFormatPr defaultColWidth="9.140625" defaultRowHeight="12.75"/>
  <cols>
    <col min="1" max="1" width="23.28125" style="38" customWidth="1"/>
    <col min="2" max="2" width="16.421875" style="39" customWidth="1"/>
    <col min="3" max="3" width="15.28125" style="39" customWidth="1"/>
    <col min="4" max="4" width="14.00390625" style="39" customWidth="1"/>
    <col min="5" max="5" width="11.421875" style="39" customWidth="1"/>
    <col min="6" max="6" width="32.00390625" style="39" customWidth="1"/>
    <col min="7" max="11" width="23.28125" style="3" customWidth="1"/>
    <col min="12" max="16384" width="9.140625" style="3" customWidth="1"/>
  </cols>
  <sheetData>
    <row r="1" spans="1:11" ht="30" customHeight="1">
      <c r="A1" s="1" t="s">
        <v>9</v>
      </c>
      <c r="B1" s="1"/>
      <c r="C1" s="1"/>
      <c r="D1" s="1"/>
      <c r="E1" s="2" t="s">
        <v>19</v>
      </c>
      <c r="F1" s="2"/>
      <c r="G1" s="2"/>
      <c r="H1" s="2"/>
      <c r="I1" s="2"/>
      <c r="J1" s="2"/>
      <c r="K1" s="2"/>
    </row>
    <row r="2" spans="1:11" ht="36.75" customHeight="1">
      <c r="A2" s="1" t="s">
        <v>10</v>
      </c>
      <c r="B2" s="1"/>
      <c r="C2" s="1"/>
      <c r="D2" s="1"/>
      <c r="E2" s="2" t="s">
        <v>34</v>
      </c>
      <c r="F2" s="2"/>
      <c r="G2" s="2"/>
      <c r="H2" s="2"/>
      <c r="I2" s="2"/>
      <c r="J2" s="2"/>
      <c r="K2" s="2"/>
    </row>
    <row r="3" spans="1:11" ht="18" customHeight="1">
      <c r="A3" s="4" t="s">
        <v>0</v>
      </c>
      <c r="B3" s="4"/>
      <c r="C3" s="4"/>
      <c r="D3" s="4"/>
      <c r="E3" s="4"/>
      <c r="F3" s="4"/>
      <c r="G3" s="5" t="s">
        <v>1</v>
      </c>
      <c r="H3" s="6" t="s">
        <v>2</v>
      </c>
      <c r="I3" s="6"/>
      <c r="J3" s="6" t="s">
        <v>3</v>
      </c>
      <c r="K3" s="6"/>
    </row>
    <row r="4" spans="1:11" ht="18" customHeight="1">
      <c r="A4" s="7"/>
      <c r="B4" s="7"/>
      <c r="C4" s="7"/>
      <c r="D4" s="7"/>
      <c r="E4" s="7"/>
      <c r="F4" s="7"/>
      <c r="G4" s="8"/>
      <c r="H4" s="9"/>
      <c r="I4" s="9"/>
      <c r="J4" s="10"/>
      <c r="K4" s="10"/>
    </row>
    <row r="5" spans="1:11" ht="16.5" customHeight="1">
      <c r="A5" s="6" t="s">
        <v>14</v>
      </c>
      <c r="B5" s="6"/>
      <c r="C5" s="6"/>
      <c r="D5" s="6"/>
      <c r="E5" s="6"/>
      <c r="F5" s="6"/>
      <c r="G5" s="11">
        <v>2004</v>
      </c>
      <c r="H5" s="11">
        <v>2005</v>
      </c>
      <c r="I5" s="11">
        <v>2006</v>
      </c>
      <c r="J5" s="11">
        <v>2007</v>
      </c>
      <c r="K5" s="11" t="s">
        <v>4</v>
      </c>
    </row>
    <row r="6" spans="1:11" ht="21.75" customHeight="1">
      <c r="A6" s="6"/>
      <c r="B6" s="6"/>
      <c r="C6" s="6"/>
      <c r="D6" s="6"/>
      <c r="E6" s="6"/>
      <c r="F6" s="6"/>
      <c r="G6" s="12">
        <f>G45</f>
        <v>29313000</v>
      </c>
      <c r="H6" s="12">
        <f>H45</f>
        <v>12213684</v>
      </c>
      <c r="I6" s="12">
        <f>I45</f>
        <v>12824369</v>
      </c>
      <c r="J6" s="12">
        <f>J45</f>
        <v>13465587</v>
      </c>
      <c r="K6" s="12">
        <f>SUM(G6:J6)</f>
        <v>67816640</v>
      </c>
    </row>
    <row r="7" spans="1:11" ht="9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5</v>
      </c>
      <c r="B8" s="14"/>
      <c r="C8" s="14"/>
      <c r="D8" s="14"/>
      <c r="E8" s="14"/>
      <c r="F8" s="14"/>
      <c r="G8" s="15">
        <v>2004</v>
      </c>
      <c r="H8" s="15">
        <v>2005</v>
      </c>
      <c r="I8" s="15">
        <v>2006</v>
      </c>
      <c r="J8" s="15">
        <v>2007</v>
      </c>
      <c r="K8" s="15" t="s">
        <v>4</v>
      </c>
    </row>
    <row r="9" spans="1:11" ht="15">
      <c r="A9" s="14"/>
      <c r="B9" s="14"/>
      <c r="C9" s="14"/>
      <c r="D9" s="14"/>
      <c r="E9" s="14"/>
      <c r="F9" s="14"/>
      <c r="G9" s="15" t="s">
        <v>11</v>
      </c>
      <c r="H9" s="15" t="s">
        <v>11</v>
      </c>
      <c r="I9" s="15" t="s">
        <v>11</v>
      </c>
      <c r="J9" s="15" t="s">
        <v>11</v>
      </c>
      <c r="K9" s="15" t="s">
        <v>11</v>
      </c>
    </row>
    <row r="10" spans="1:11" ht="21.75" customHeight="1">
      <c r="A10" s="16" t="s">
        <v>6</v>
      </c>
      <c r="B10" s="17" t="s">
        <v>23</v>
      </c>
      <c r="C10" s="17"/>
      <c r="D10" s="17"/>
      <c r="E10" s="17"/>
      <c r="F10" s="17"/>
      <c r="G10" s="18">
        <v>25610</v>
      </c>
      <c r="H10" s="18">
        <v>5496</v>
      </c>
      <c r="I10" s="18">
        <v>5771</v>
      </c>
      <c r="J10" s="18">
        <v>6059</v>
      </c>
      <c r="K10" s="18">
        <f>SUM(G10:J11)</f>
        <v>42936</v>
      </c>
    </row>
    <row r="11" spans="1:11" ht="36" customHeight="1">
      <c r="A11" s="16" t="s">
        <v>12</v>
      </c>
      <c r="B11" s="19" t="s">
        <v>24</v>
      </c>
      <c r="C11" s="19"/>
      <c r="D11" s="19"/>
      <c r="E11" s="19"/>
      <c r="F11" s="19"/>
      <c r="G11" s="18"/>
      <c r="H11" s="18"/>
      <c r="I11" s="18"/>
      <c r="J11" s="18"/>
      <c r="K11" s="18"/>
    </row>
    <row r="12" spans="1:11" ht="21.75" customHeight="1">
      <c r="A12" s="16" t="s">
        <v>13</v>
      </c>
      <c r="B12" s="19" t="s">
        <v>26</v>
      </c>
      <c r="C12" s="19"/>
      <c r="D12" s="19"/>
      <c r="E12" s="19"/>
      <c r="F12" s="19"/>
      <c r="G12" s="20">
        <v>10200000</v>
      </c>
      <c r="H12" s="20">
        <v>2187255</v>
      </c>
      <c r="I12" s="20">
        <v>2296618</v>
      </c>
      <c r="J12" s="20">
        <v>2411449</v>
      </c>
      <c r="K12" s="20">
        <f>SUM(G12:J14)</f>
        <v>17095322</v>
      </c>
    </row>
    <row r="13" spans="1:11" ht="21.75" customHeight="1">
      <c r="A13" s="16" t="s">
        <v>1</v>
      </c>
      <c r="B13" s="21" t="s">
        <v>15</v>
      </c>
      <c r="C13" s="21"/>
      <c r="D13" s="21"/>
      <c r="E13" s="21"/>
      <c r="F13" s="21"/>
      <c r="G13" s="20"/>
      <c r="H13" s="20"/>
      <c r="I13" s="20"/>
      <c r="J13" s="20"/>
      <c r="K13" s="20"/>
    </row>
    <row r="14" spans="1:11" ht="21.75" customHeight="1">
      <c r="A14" s="16" t="s">
        <v>7</v>
      </c>
      <c r="B14" s="22" t="s">
        <v>16</v>
      </c>
      <c r="C14" s="22"/>
      <c r="D14" s="22"/>
      <c r="E14" s="22"/>
      <c r="F14" s="22"/>
      <c r="G14" s="20"/>
      <c r="H14" s="20"/>
      <c r="I14" s="20"/>
      <c r="J14" s="20"/>
      <c r="K14" s="20"/>
    </row>
    <row r="15" spans="1:11" ht="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21.75" customHeight="1">
      <c r="A16" s="16" t="s">
        <v>6</v>
      </c>
      <c r="B16" s="17" t="s">
        <v>17</v>
      </c>
      <c r="C16" s="17"/>
      <c r="D16" s="17"/>
      <c r="E16" s="17"/>
      <c r="F16" s="17"/>
      <c r="G16" s="23">
        <v>18000</v>
      </c>
      <c r="H16" s="23">
        <v>494</v>
      </c>
      <c r="I16" s="23">
        <v>519</v>
      </c>
      <c r="J16" s="23">
        <v>545</v>
      </c>
      <c r="K16" s="23">
        <f>SUM(G16:J16)</f>
        <v>19558</v>
      </c>
    </row>
    <row r="17" spans="1:11" ht="21.75" customHeight="1">
      <c r="A17" s="16" t="s">
        <v>12</v>
      </c>
      <c r="B17" s="22" t="s">
        <v>25</v>
      </c>
      <c r="C17" s="22"/>
      <c r="D17" s="22"/>
      <c r="E17" s="22"/>
      <c r="F17" s="22"/>
      <c r="G17" s="20">
        <v>9000000</v>
      </c>
      <c r="H17" s="20">
        <v>345954</v>
      </c>
      <c r="I17" s="20">
        <v>363252</v>
      </c>
      <c r="J17" s="20">
        <v>381414</v>
      </c>
      <c r="K17" s="20">
        <f>SUM(G17:J20)</f>
        <v>10090620</v>
      </c>
    </row>
    <row r="18" spans="1:11" ht="21.75" customHeight="1">
      <c r="A18" s="16" t="s">
        <v>13</v>
      </c>
      <c r="B18" s="22" t="s">
        <v>31</v>
      </c>
      <c r="C18" s="22"/>
      <c r="D18" s="22"/>
      <c r="E18" s="22"/>
      <c r="F18" s="22"/>
      <c r="G18" s="20"/>
      <c r="H18" s="20"/>
      <c r="I18" s="20"/>
      <c r="J18" s="20"/>
      <c r="K18" s="20"/>
    </row>
    <row r="19" spans="1:11" ht="21.75" customHeight="1">
      <c r="A19" s="16" t="s">
        <v>1</v>
      </c>
      <c r="B19" s="22" t="s">
        <v>15</v>
      </c>
      <c r="C19" s="22"/>
      <c r="D19" s="22"/>
      <c r="E19" s="22"/>
      <c r="F19" s="22"/>
      <c r="G19" s="20"/>
      <c r="H19" s="20"/>
      <c r="I19" s="20"/>
      <c r="J19" s="20"/>
      <c r="K19" s="20"/>
    </row>
    <row r="20" spans="1:11" ht="21.75" customHeight="1">
      <c r="A20" s="16" t="s">
        <v>7</v>
      </c>
      <c r="B20" s="22" t="s">
        <v>16</v>
      </c>
      <c r="C20" s="22"/>
      <c r="D20" s="22"/>
      <c r="E20" s="22"/>
      <c r="F20" s="22"/>
      <c r="G20" s="20"/>
      <c r="H20" s="20"/>
      <c r="I20" s="20"/>
      <c r="J20" s="20"/>
      <c r="K20" s="20"/>
    </row>
    <row r="21" spans="1:11" ht="9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21.75" customHeight="1">
      <c r="A22" s="16" t="s">
        <v>6</v>
      </c>
      <c r="B22" s="17" t="s">
        <v>18</v>
      </c>
      <c r="C22" s="17"/>
      <c r="D22" s="17"/>
      <c r="E22" s="17"/>
      <c r="F22" s="17"/>
      <c r="G22" s="18">
        <v>25</v>
      </c>
      <c r="H22" s="18">
        <v>25</v>
      </c>
      <c r="I22" s="18">
        <v>25</v>
      </c>
      <c r="J22" s="18">
        <v>25</v>
      </c>
      <c r="K22" s="18">
        <f>SUM(G22:J23)</f>
        <v>100</v>
      </c>
    </row>
    <row r="23" spans="1:11" ht="30.75" customHeight="1">
      <c r="A23" s="16" t="s">
        <v>12</v>
      </c>
      <c r="B23" s="19" t="s">
        <v>20</v>
      </c>
      <c r="C23" s="19"/>
      <c r="D23" s="19"/>
      <c r="E23" s="19"/>
      <c r="F23" s="19"/>
      <c r="G23" s="18"/>
      <c r="H23" s="18"/>
      <c r="I23" s="18"/>
      <c r="J23" s="18"/>
      <c r="K23" s="18"/>
    </row>
    <row r="24" spans="1:11" ht="21.75" customHeight="1">
      <c r="A24" s="16" t="s">
        <v>13</v>
      </c>
      <c r="B24" s="24" t="s">
        <v>21</v>
      </c>
      <c r="C24" s="24"/>
      <c r="D24" s="24"/>
      <c r="E24" s="24"/>
      <c r="F24" s="24"/>
      <c r="G24" s="25">
        <v>1000000</v>
      </c>
      <c r="H24" s="25">
        <v>111825</v>
      </c>
      <c r="I24" s="25">
        <v>117416</v>
      </c>
      <c r="J24" s="25">
        <v>123287</v>
      </c>
      <c r="K24" s="25">
        <f>SUM(G24:J26)</f>
        <v>1352528</v>
      </c>
    </row>
    <row r="25" spans="1:11" ht="21.75" customHeight="1">
      <c r="A25" s="16" t="s">
        <v>1</v>
      </c>
      <c r="B25" s="26" t="s">
        <v>22</v>
      </c>
      <c r="C25" s="26"/>
      <c r="D25" s="26"/>
      <c r="E25" s="26"/>
      <c r="F25" s="26"/>
      <c r="G25" s="27"/>
      <c r="H25" s="27"/>
      <c r="I25" s="27"/>
      <c r="J25" s="27"/>
      <c r="K25" s="27"/>
    </row>
    <row r="26" spans="1:11" ht="21.75" customHeight="1">
      <c r="A26" s="16" t="s">
        <v>7</v>
      </c>
      <c r="B26" s="22" t="s">
        <v>16</v>
      </c>
      <c r="C26" s="22"/>
      <c r="D26" s="22"/>
      <c r="E26" s="22"/>
      <c r="F26" s="22"/>
      <c r="G26" s="28"/>
      <c r="H26" s="28"/>
      <c r="I26" s="28"/>
      <c r="J26" s="28"/>
      <c r="K26" s="28"/>
    </row>
    <row r="27" spans="1:11" ht="9.75" customHeigh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</row>
    <row r="28" spans="1:11" ht="21.75" customHeight="1">
      <c r="A28" s="16" t="s">
        <v>6</v>
      </c>
      <c r="B28" s="17" t="s">
        <v>35</v>
      </c>
      <c r="C28" s="17"/>
      <c r="D28" s="17"/>
      <c r="E28" s="17"/>
      <c r="F28" s="17"/>
      <c r="G28" s="32">
        <v>13</v>
      </c>
      <c r="H28" s="32">
        <v>7</v>
      </c>
      <c r="I28" s="32">
        <v>6</v>
      </c>
      <c r="J28" s="32">
        <v>7</v>
      </c>
      <c r="K28" s="32">
        <v>33</v>
      </c>
    </row>
    <row r="29" spans="1:11" ht="31.5" customHeight="1">
      <c r="A29" s="16" t="s">
        <v>12</v>
      </c>
      <c r="B29" s="19" t="s">
        <v>32</v>
      </c>
      <c r="C29" s="19"/>
      <c r="D29" s="19"/>
      <c r="E29" s="19"/>
      <c r="F29" s="19"/>
      <c r="G29" s="32"/>
      <c r="H29" s="32"/>
      <c r="I29" s="32"/>
      <c r="J29" s="32"/>
      <c r="K29" s="32"/>
    </row>
    <row r="30" spans="1:11" ht="21.75" customHeight="1">
      <c r="A30" s="16" t="s">
        <v>13</v>
      </c>
      <c r="B30" s="19" t="s">
        <v>27</v>
      </c>
      <c r="C30" s="19"/>
      <c r="D30" s="19"/>
      <c r="E30" s="19"/>
      <c r="F30" s="19"/>
      <c r="G30" s="20">
        <v>385000</v>
      </c>
      <c r="H30" s="20">
        <v>210000</v>
      </c>
      <c r="I30" s="20">
        <v>220500</v>
      </c>
      <c r="J30" s="20">
        <v>231525</v>
      </c>
      <c r="K30" s="20">
        <f>SUM(G30:J32)</f>
        <v>1047025</v>
      </c>
    </row>
    <row r="31" spans="1:11" ht="21.75" customHeight="1">
      <c r="A31" s="16" t="s">
        <v>1</v>
      </c>
      <c r="B31" s="21" t="s">
        <v>22</v>
      </c>
      <c r="C31" s="21"/>
      <c r="D31" s="21"/>
      <c r="E31" s="21"/>
      <c r="F31" s="21"/>
      <c r="G31" s="20"/>
      <c r="H31" s="20"/>
      <c r="I31" s="20"/>
      <c r="J31" s="20"/>
      <c r="K31" s="20"/>
    </row>
    <row r="32" spans="1:11" ht="21.75" customHeight="1">
      <c r="A32" s="16" t="s">
        <v>7</v>
      </c>
      <c r="B32" s="22" t="s">
        <v>28</v>
      </c>
      <c r="C32" s="22"/>
      <c r="D32" s="22"/>
      <c r="E32" s="22"/>
      <c r="F32" s="22"/>
      <c r="G32" s="20"/>
      <c r="H32" s="20"/>
      <c r="I32" s="20"/>
      <c r="J32" s="20"/>
      <c r="K32" s="20"/>
    </row>
    <row r="33" spans="1:11" ht="9.7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1"/>
    </row>
    <row r="34" spans="1:11" ht="21.75" customHeight="1">
      <c r="A34" s="16" t="s">
        <v>6</v>
      </c>
      <c r="B34" s="17" t="s">
        <v>36</v>
      </c>
      <c r="C34" s="17"/>
      <c r="D34" s="17"/>
      <c r="E34" s="17"/>
      <c r="F34" s="17"/>
      <c r="G34" s="32"/>
      <c r="H34" s="32">
        <v>3</v>
      </c>
      <c r="I34" s="32">
        <v>3</v>
      </c>
      <c r="J34" s="32">
        <v>3</v>
      </c>
      <c r="K34" s="32">
        <v>9</v>
      </c>
    </row>
    <row r="35" spans="1:11" ht="21.75" customHeight="1">
      <c r="A35" s="16" t="s">
        <v>12</v>
      </c>
      <c r="B35" s="19" t="s">
        <v>37</v>
      </c>
      <c r="C35" s="19"/>
      <c r="D35" s="19"/>
      <c r="E35" s="19"/>
      <c r="F35" s="19"/>
      <c r="G35" s="32"/>
      <c r="H35" s="32"/>
      <c r="I35" s="32"/>
      <c r="J35" s="32"/>
      <c r="K35" s="32"/>
    </row>
    <row r="36" spans="1:11" ht="21.75" customHeight="1">
      <c r="A36" s="16" t="s">
        <v>13</v>
      </c>
      <c r="B36" s="19" t="s">
        <v>21</v>
      </c>
      <c r="C36" s="19"/>
      <c r="D36" s="19"/>
      <c r="E36" s="19"/>
      <c r="F36" s="19"/>
      <c r="G36" s="20"/>
      <c r="H36" s="20">
        <v>194250</v>
      </c>
      <c r="I36" s="20">
        <v>203963</v>
      </c>
      <c r="J36" s="20">
        <v>214161</v>
      </c>
      <c r="K36" s="20">
        <f>SUM(H36:J38)</f>
        <v>612374</v>
      </c>
    </row>
    <row r="37" spans="1:11" ht="21.75" customHeight="1">
      <c r="A37" s="16" t="s">
        <v>1</v>
      </c>
      <c r="B37" s="21" t="s">
        <v>22</v>
      </c>
      <c r="C37" s="21"/>
      <c r="D37" s="21"/>
      <c r="E37" s="21"/>
      <c r="F37" s="21"/>
      <c r="G37" s="20"/>
      <c r="H37" s="20"/>
      <c r="I37" s="20"/>
      <c r="J37" s="20"/>
      <c r="K37" s="20"/>
    </row>
    <row r="38" spans="1:11" ht="21.75" customHeight="1">
      <c r="A38" s="16" t="s">
        <v>7</v>
      </c>
      <c r="B38" s="22" t="s">
        <v>28</v>
      </c>
      <c r="C38" s="22"/>
      <c r="D38" s="22"/>
      <c r="E38" s="22"/>
      <c r="F38" s="22"/>
      <c r="G38" s="20"/>
      <c r="H38" s="20"/>
      <c r="I38" s="20"/>
      <c r="J38" s="20"/>
      <c r="K38" s="20"/>
    </row>
    <row r="39" spans="1:11" ht="9.7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1"/>
    </row>
    <row r="40" spans="1:11" ht="21.75" customHeight="1">
      <c r="A40" s="16" t="s">
        <v>6</v>
      </c>
      <c r="B40" s="17" t="s">
        <v>29</v>
      </c>
      <c r="C40" s="17"/>
      <c r="D40" s="17"/>
      <c r="E40" s="17"/>
      <c r="F40" s="17"/>
      <c r="G40" s="32">
        <v>8</v>
      </c>
      <c r="H40" s="32">
        <v>8</v>
      </c>
      <c r="I40" s="32">
        <v>8</v>
      </c>
      <c r="J40" s="32">
        <v>8</v>
      </c>
      <c r="K40" s="32">
        <f>SUM(G40:J41)</f>
        <v>32</v>
      </c>
    </row>
    <row r="41" spans="1:11" ht="30" customHeight="1">
      <c r="A41" s="16" t="s">
        <v>12</v>
      </c>
      <c r="B41" s="19" t="s">
        <v>30</v>
      </c>
      <c r="C41" s="19"/>
      <c r="D41" s="19"/>
      <c r="E41" s="19"/>
      <c r="F41" s="19"/>
      <c r="G41" s="32"/>
      <c r="H41" s="32"/>
      <c r="I41" s="32"/>
      <c r="J41" s="32"/>
      <c r="K41" s="32"/>
    </row>
    <row r="42" spans="1:11" ht="21.75" customHeight="1">
      <c r="A42" s="16" t="s">
        <v>13</v>
      </c>
      <c r="B42" s="19" t="s">
        <v>33</v>
      </c>
      <c r="C42" s="19"/>
      <c r="D42" s="19"/>
      <c r="E42" s="19"/>
      <c r="F42" s="19"/>
      <c r="G42" s="20">
        <v>8728000</v>
      </c>
      <c r="H42" s="20">
        <v>9164400</v>
      </c>
      <c r="I42" s="20">
        <v>9622620</v>
      </c>
      <c r="J42" s="20">
        <v>10103751</v>
      </c>
      <c r="K42" s="20">
        <f>SUM(G42:J44)</f>
        <v>37618771</v>
      </c>
    </row>
    <row r="43" spans="1:11" ht="21.75" customHeight="1">
      <c r="A43" s="16" t="s">
        <v>1</v>
      </c>
      <c r="B43" s="21" t="s">
        <v>22</v>
      </c>
      <c r="C43" s="21"/>
      <c r="D43" s="21"/>
      <c r="E43" s="21"/>
      <c r="F43" s="21"/>
      <c r="G43" s="20"/>
      <c r="H43" s="20"/>
      <c r="I43" s="20"/>
      <c r="J43" s="20"/>
      <c r="K43" s="20"/>
    </row>
    <row r="44" spans="1:11" ht="21.75" customHeight="1">
      <c r="A44" s="16" t="s">
        <v>7</v>
      </c>
      <c r="B44" s="22" t="s">
        <v>28</v>
      </c>
      <c r="C44" s="22"/>
      <c r="D44" s="22"/>
      <c r="E44" s="22"/>
      <c r="F44" s="22"/>
      <c r="G44" s="20"/>
      <c r="H44" s="20"/>
      <c r="I44" s="20"/>
      <c r="J44" s="20"/>
      <c r="K44" s="20"/>
    </row>
    <row r="45" spans="1:11" ht="30" customHeight="1">
      <c r="A45" s="33" t="s">
        <v>8</v>
      </c>
      <c r="B45" s="33"/>
      <c r="C45" s="33"/>
      <c r="D45" s="33"/>
      <c r="E45" s="33"/>
      <c r="F45" s="33"/>
      <c r="G45" s="34">
        <f>G12+G17+G24+G30+G36+G42</f>
        <v>29313000</v>
      </c>
      <c r="H45" s="34">
        <f>H12+H17+H24+H30+H36+H42</f>
        <v>12213684</v>
      </c>
      <c r="I45" s="34">
        <f>I12+I17+I24+I30+I36+I42</f>
        <v>12824369</v>
      </c>
      <c r="J45" s="34">
        <f>J12+J17+J24+J30+J36+J42</f>
        <v>13465587</v>
      </c>
      <c r="K45" s="34">
        <f>SUM(G45:J45)</f>
        <v>67816640</v>
      </c>
    </row>
    <row r="46" spans="1:11" ht="15">
      <c r="A46" s="35"/>
      <c r="B46" s="36"/>
      <c r="C46" s="36"/>
      <c r="D46" s="36"/>
      <c r="E46" s="36"/>
      <c r="F46" s="36"/>
      <c r="G46" s="37"/>
      <c r="H46" s="37"/>
      <c r="I46" s="37"/>
      <c r="J46" s="37"/>
      <c r="K46" s="37"/>
    </row>
  </sheetData>
  <sheetProtection password="CC53" sheet="1" objects="1" scenarios="1"/>
  <mergeCells count="104">
    <mergeCell ref="H22:H23"/>
    <mergeCell ref="A45:F45"/>
    <mergeCell ref="B24:F24"/>
    <mergeCell ref="G24:G26"/>
    <mergeCell ref="H24:H26"/>
    <mergeCell ref="B25:F25"/>
    <mergeCell ref="B23:F23"/>
    <mergeCell ref="B22:F22"/>
    <mergeCell ref="G22:G23"/>
    <mergeCell ref="B26:F26"/>
    <mergeCell ref="J12:J14"/>
    <mergeCell ref="K12:K14"/>
    <mergeCell ref="I24:I26"/>
    <mergeCell ref="J24:J26"/>
    <mergeCell ref="K24:K26"/>
    <mergeCell ref="I22:I23"/>
    <mergeCell ref="J22:J23"/>
    <mergeCell ref="K22:K23"/>
    <mergeCell ref="A15:K15"/>
    <mergeCell ref="B20:F20"/>
    <mergeCell ref="A1:D1"/>
    <mergeCell ref="E1:K1"/>
    <mergeCell ref="A2:D2"/>
    <mergeCell ref="E2:K2"/>
    <mergeCell ref="A7:K7"/>
    <mergeCell ref="K10:K11"/>
    <mergeCell ref="B11:F11"/>
    <mergeCell ref="G10:G11"/>
    <mergeCell ref="H10:H11"/>
    <mergeCell ref="I10:I11"/>
    <mergeCell ref="J10:J11"/>
    <mergeCell ref="A8:F9"/>
    <mergeCell ref="B10:F10"/>
    <mergeCell ref="A5:F6"/>
    <mergeCell ref="J3:K3"/>
    <mergeCell ref="J4:K4"/>
    <mergeCell ref="H3:I3"/>
    <mergeCell ref="H4:I4"/>
    <mergeCell ref="A3:F3"/>
    <mergeCell ref="A4:F4"/>
    <mergeCell ref="B14:F14"/>
    <mergeCell ref="G12:G14"/>
    <mergeCell ref="H12:H14"/>
    <mergeCell ref="I12:I14"/>
    <mergeCell ref="B12:F12"/>
    <mergeCell ref="B13:F13"/>
    <mergeCell ref="B16:F16"/>
    <mergeCell ref="B17:F17"/>
    <mergeCell ref="A21:K21"/>
    <mergeCell ref="G17:G20"/>
    <mergeCell ref="H17:H20"/>
    <mergeCell ref="I17:I20"/>
    <mergeCell ref="J17:J20"/>
    <mergeCell ref="K17:K20"/>
    <mergeCell ref="B18:F18"/>
    <mergeCell ref="B19:F19"/>
    <mergeCell ref="B28:F28"/>
    <mergeCell ref="G28:G29"/>
    <mergeCell ref="H28:H29"/>
    <mergeCell ref="I28:I29"/>
    <mergeCell ref="J28:J29"/>
    <mergeCell ref="K28:K29"/>
    <mergeCell ref="B29:F29"/>
    <mergeCell ref="B30:F30"/>
    <mergeCell ref="G30:G32"/>
    <mergeCell ref="H30:H32"/>
    <mergeCell ref="I30:I32"/>
    <mergeCell ref="J30:J32"/>
    <mergeCell ref="K30:K32"/>
    <mergeCell ref="B31:F31"/>
    <mergeCell ref="B32:F32"/>
    <mergeCell ref="B34:F34"/>
    <mergeCell ref="G34:G35"/>
    <mergeCell ref="H34:H35"/>
    <mergeCell ref="I34:I35"/>
    <mergeCell ref="J34:J35"/>
    <mergeCell ref="K34:K35"/>
    <mergeCell ref="B35:F35"/>
    <mergeCell ref="J36:J38"/>
    <mergeCell ref="K36:K38"/>
    <mergeCell ref="B37:F37"/>
    <mergeCell ref="B38:F38"/>
    <mergeCell ref="B36:F36"/>
    <mergeCell ref="G36:G38"/>
    <mergeCell ref="H36:H38"/>
    <mergeCell ref="I36:I38"/>
    <mergeCell ref="A27:K27"/>
    <mergeCell ref="A33:K33"/>
    <mergeCell ref="B40:F40"/>
    <mergeCell ref="G40:G41"/>
    <mergeCell ref="H40:H41"/>
    <mergeCell ref="I40:I41"/>
    <mergeCell ref="J40:J41"/>
    <mergeCell ref="K40:K41"/>
    <mergeCell ref="B41:F41"/>
    <mergeCell ref="A39:K39"/>
    <mergeCell ref="J42:J44"/>
    <mergeCell ref="K42:K44"/>
    <mergeCell ref="B43:F43"/>
    <mergeCell ref="B44:F44"/>
    <mergeCell ref="B42:F42"/>
    <mergeCell ref="G42:G44"/>
    <mergeCell ref="H42:H44"/>
    <mergeCell ref="I42:I44"/>
  </mergeCells>
  <printOptions horizontalCentered="1"/>
  <pageMargins left="0.7874015748031497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&amp;C&amp;"Arial,Negrito"&amp;14 &amp;16PLANO PLURIANUAL 2004-2007</oddHeader>
    <oddFooter>&amp;C&amp;"Arial,Negrito"&amp;14SECRETARIA DE ESTADO DE TRANSPORTES</oddFooter>
  </headerFooter>
  <rowBreaks count="1" manualBreakCount="1"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2004-04-14T00:14:25Z</cp:lastPrinted>
  <dcterms:created xsi:type="dcterms:W3CDTF">2003-05-28T21:12:16Z</dcterms:created>
  <dcterms:modified xsi:type="dcterms:W3CDTF">2004-06-16T19:38:02Z</dcterms:modified>
  <cp:category/>
  <cp:version/>
  <cp:contentType/>
  <cp:contentStatus/>
</cp:coreProperties>
</file>