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600" activeTab="0"/>
  </bookViews>
  <sheets>
    <sheet name="PRODECIT" sheetId="1" r:id="rId1"/>
  </sheets>
  <definedNames/>
  <calcPr fullCalcOnLoad="1"/>
</workbook>
</file>

<file path=xl/sharedStrings.xml><?xml version="1.0" encoding="utf-8"?>
<sst xmlns="http://schemas.openxmlformats.org/spreadsheetml/2006/main" count="91" uniqueCount="40">
  <si>
    <t xml:space="preserve">PROGRAMA </t>
  </si>
  <si>
    <t xml:space="preserve">OBJETIVO DO PROGRAMA </t>
  </si>
  <si>
    <t>Indicadores do Programa</t>
  </si>
  <si>
    <t>Unidade de Medida</t>
  </si>
  <si>
    <t>Índice recente</t>
  </si>
  <si>
    <t>Índice Final PPA</t>
  </si>
  <si>
    <t>número</t>
  </si>
  <si>
    <t>Dados Financeiros do Programa</t>
  </si>
  <si>
    <t>TOTAL</t>
  </si>
  <si>
    <t>PROJETO / ATIVIDADE</t>
  </si>
  <si>
    <t>(Qtd / Valor)</t>
  </si>
  <si>
    <t>Projeto</t>
  </si>
  <si>
    <t>Objetivo Específico</t>
  </si>
  <si>
    <t>Meta Física</t>
  </si>
  <si>
    <t>Regionalização</t>
  </si>
  <si>
    <t>Todo o Estado</t>
  </si>
  <si>
    <t>Unidade Responsável</t>
  </si>
  <si>
    <t>Articular projetos que promovam a difusão e apropriação do conhecimento técnico-científico pela sociedade e estimular o desenvolvimento contínuo da cultura científica e tecnológica desde o início da vida estudantil</t>
  </si>
  <si>
    <t>SECITEC</t>
  </si>
  <si>
    <t>Número de projetos articulados</t>
  </si>
  <si>
    <t>Popularização da Ciência</t>
  </si>
  <si>
    <t xml:space="preserve">Fapemat </t>
  </si>
  <si>
    <t>Inovação Tecnológica</t>
  </si>
  <si>
    <t>Fomentar projetos que contribuam para a expansão e melhoria do padrão de competitividade dos micro, pequenos e médios empreendimentos através da superação de gargalos tecnológicos e estímulo à inovação.</t>
  </si>
  <si>
    <t>Ampliar a formação técnica e científica, a capacitação de recursos humanos e a expansão da pesquisa em ciência e tecnologia</t>
  </si>
  <si>
    <t>Apoio a Pesquisa Científica</t>
  </si>
  <si>
    <t>Promover o desenvolvimento científico e tecnológico do Estado de Mato Grosso</t>
  </si>
  <si>
    <t>Articulação para a popularização da ciência</t>
  </si>
  <si>
    <t>Articulação para a inovação tecnológica</t>
  </si>
  <si>
    <t>Articular projetos que contribuam para a expansão e melhoria do padrão de competitividade dos micros, pequenos e médios empreendimentos através da superação de gargalos tecnológicos e estímulo à inovação</t>
  </si>
  <si>
    <t>Desenvolvimento Científico e Tecnológico de Mato Grosso - PRODECIT</t>
  </si>
  <si>
    <t>projetos articulados</t>
  </si>
  <si>
    <t>unidade</t>
  </si>
  <si>
    <t>projetos atendidos</t>
  </si>
  <si>
    <t>projetos apoiados</t>
  </si>
  <si>
    <t>FAPEMAT</t>
  </si>
  <si>
    <t>Concessão de Bolsas de Formação</t>
  </si>
  <si>
    <t>bolsas concedidas</t>
  </si>
  <si>
    <t>Estimular o desenvolvimento científico e tecnológico.</t>
  </si>
  <si>
    <t>Fomentar a difusão e apropriação do conhecimento técnico-científico pela sociedade e estimular o desenvolvimento contínuo da cultura científica e tecnológica desde o ínicio da vida estudantil</t>
  </si>
</sst>
</file>

<file path=xl/styles.xml><?xml version="1.0" encoding="utf-8"?>
<styleSheet xmlns="http://schemas.openxmlformats.org/spreadsheetml/2006/main">
  <numFmts count="1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 &quot;#,##0.00;[Red]&quot;R$ &quot;#,##0.00"/>
    <numFmt numFmtId="165" formatCode="&quot;R$ &quot;#,##0.00"/>
    <numFmt numFmtId="166" formatCode="&quot;Sim&quot;;&quot;Sim&quot;;&quot;Não&quot;"/>
    <numFmt numFmtId="167" formatCode="&quot;Verdadeiro&quot;;&quot;Verdadeiro&quot;;&quot;Falso&quot;"/>
    <numFmt numFmtId="168" formatCode="&quot;Ativar&quot;;&quot;Ativar&quot;;&quot;Desativar&quot;"/>
  </numFmts>
  <fonts count="4">
    <font>
      <sz val="10"/>
      <name val="Arial"/>
      <family val="0"/>
    </font>
    <font>
      <sz val="12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left" vertical="center" wrapText="1"/>
      <protection hidden="1"/>
    </xf>
    <xf numFmtId="0" fontId="2" fillId="0" borderId="1" xfId="0" applyFont="1" applyBorder="1" applyAlignment="1" applyProtection="1">
      <alignment horizontal="left" vertical="center" wrapText="1"/>
      <protection hidden="1"/>
    </xf>
    <xf numFmtId="0" fontId="0" fillId="0" borderId="0" xfId="0" applyFont="1" applyAlignment="1" applyProtection="1">
      <alignment/>
      <protection hidden="1"/>
    </xf>
    <xf numFmtId="0" fontId="2" fillId="0" borderId="2" xfId="0" applyFont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0" fontId="2" fillId="0" borderId="4" xfId="0" applyFont="1" applyBorder="1" applyAlignment="1" applyProtection="1">
      <alignment horizontal="justify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164" fontId="3" fillId="0" borderId="1" xfId="0" applyNumberFormat="1" applyFont="1" applyBorder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/>
      <protection hidden="1"/>
    </xf>
    <xf numFmtId="0" fontId="3" fillId="0" borderId="2" xfId="0" applyFont="1" applyFill="1" applyBorder="1" applyAlignment="1" applyProtection="1">
      <alignment horizontal="justify" vertical="center" wrapText="1"/>
      <protection hidden="1"/>
    </xf>
    <xf numFmtId="0" fontId="3" fillId="0" borderId="4" xfId="0" applyFont="1" applyFill="1" applyBorder="1" applyAlignment="1" applyProtection="1">
      <alignment horizontal="justify" vertical="center" wrapText="1"/>
      <protection hidden="1"/>
    </xf>
    <xf numFmtId="3" fontId="3" fillId="0" borderId="5" xfId="18" applyNumberFormat="1" applyFont="1" applyFill="1" applyBorder="1" applyAlignment="1" applyProtection="1">
      <alignment horizontal="center" vertical="center"/>
      <protection hidden="1"/>
    </xf>
    <xf numFmtId="3" fontId="3" fillId="0" borderId="1" xfId="18" applyNumberFormat="1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horizontal="right" vertical="center" wrapText="1"/>
      <protection hidden="1"/>
    </xf>
    <xf numFmtId="0" fontId="3" fillId="0" borderId="2" xfId="0" applyFont="1" applyBorder="1" applyAlignment="1" applyProtection="1">
      <alignment horizontal="justify" vertical="center" wrapText="1"/>
      <protection hidden="1"/>
    </xf>
    <xf numFmtId="0" fontId="0" fillId="0" borderId="4" xfId="0" applyBorder="1" applyAlignment="1" applyProtection="1">
      <alignment horizontal="justify" vertical="center" wrapText="1"/>
      <protection hidden="1"/>
    </xf>
    <xf numFmtId="3" fontId="3" fillId="0" borderId="6" xfId="18" applyNumberFormat="1" applyFont="1" applyFill="1" applyBorder="1" applyAlignment="1" applyProtection="1">
      <alignment horizontal="center" vertical="center"/>
      <protection hidden="1"/>
    </xf>
    <xf numFmtId="3" fontId="0" fillId="0" borderId="6" xfId="0" applyNumberFormat="1" applyBorder="1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left" vertical="center" wrapText="1"/>
      <protection hidden="1"/>
    </xf>
    <xf numFmtId="0" fontId="3" fillId="0" borderId="4" xfId="0" applyFont="1" applyBorder="1" applyAlignment="1" applyProtection="1">
      <alignment horizontal="left" vertical="center" wrapText="1"/>
      <protection hidden="1"/>
    </xf>
    <xf numFmtId="164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3" fontId="3" fillId="0" borderId="2" xfId="0" applyNumberFormat="1" applyFont="1" applyBorder="1" applyAlignment="1" applyProtection="1">
      <alignment horizontal="left" vertical="center"/>
      <protection hidden="1"/>
    </xf>
    <xf numFmtId="3" fontId="3" fillId="0" borderId="4" xfId="0" applyNumberFormat="1" applyFont="1" applyBorder="1" applyAlignment="1" applyProtection="1">
      <alignment horizontal="left" vertical="center"/>
      <protection hidden="1"/>
    </xf>
    <xf numFmtId="0" fontId="3" fillId="0" borderId="2" xfId="0" applyFont="1" applyBorder="1" applyAlignment="1" applyProtection="1">
      <alignment horizontal="left" vertical="center"/>
      <protection hidden="1"/>
    </xf>
    <xf numFmtId="0" fontId="3" fillId="0" borderId="4" xfId="0" applyFont="1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 vertical="center"/>
      <protection hidden="1"/>
    </xf>
    <xf numFmtId="3" fontId="3" fillId="0" borderId="1" xfId="0" applyNumberFormat="1" applyFont="1" applyFill="1" applyBorder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horizontal="justify" vertical="center" wrapText="1"/>
      <protection hidden="1"/>
    </xf>
    <xf numFmtId="164" fontId="3" fillId="0" borderId="1" xfId="0" applyNumberFormat="1" applyFont="1" applyBorder="1" applyAlignment="1" applyProtection="1">
      <alignment horizontal="center" vertical="center" wrapText="1"/>
      <protection hidden="1"/>
    </xf>
    <xf numFmtId="3" fontId="3" fillId="0" borderId="2" xfId="0" applyNumberFormat="1" applyFont="1" applyBorder="1" applyAlignment="1" applyProtection="1">
      <alignment horizontal="justify" vertical="center" wrapText="1"/>
      <protection hidden="1"/>
    </xf>
    <xf numFmtId="3" fontId="3" fillId="0" borderId="4" xfId="0" applyNumberFormat="1" applyFont="1" applyBorder="1" applyAlignment="1" applyProtection="1">
      <alignment horizontal="justify" vertical="center" wrapText="1"/>
      <protection hidden="1"/>
    </xf>
    <xf numFmtId="0" fontId="3" fillId="0" borderId="7" xfId="0" applyFont="1" applyBorder="1" applyAlignment="1" applyProtection="1">
      <alignment horizontal="justify" vertical="center" wrapText="1"/>
      <protection hidden="1"/>
    </xf>
    <xf numFmtId="0" fontId="1" fillId="2" borderId="2" xfId="0" applyFont="1" applyFill="1" applyBorder="1" applyAlignment="1" applyProtection="1">
      <alignment horizontal="right" vertical="center"/>
      <protection hidden="1"/>
    </xf>
    <xf numFmtId="0" fontId="3" fillId="0" borderId="3" xfId="0" applyFont="1" applyBorder="1" applyAlignment="1" applyProtection="1">
      <alignment horizontal="left" vertical="center"/>
      <protection hidden="1"/>
    </xf>
    <xf numFmtId="0" fontId="1" fillId="2" borderId="2" xfId="0" applyFont="1" applyFill="1" applyBorder="1" applyAlignment="1" applyProtection="1">
      <alignment horizontal="right" vertical="center" wrapText="1"/>
      <protection hidden="1"/>
    </xf>
    <xf numFmtId="0" fontId="1" fillId="2" borderId="2" xfId="0" applyFont="1" applyFill="1" applyBorder="1" applyAlignment="1" applyProtection="1">
      <alignment vertical="center"/>
      <protection hidden="1"/>
    </xf>
    <xf numFmtId="0" fontId="1" fillId="0" borderId="6" xfId="0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 vertical="center"/>
      <protection hidden="1"/>
    </xf>
    <xf numFmtId="0" fontId="3" fillId="0" borderId="1" xfId="0" applyFont="1" applyBorder="1" applyAlignment="1" applyProtection="1">
      <alignment horizontal="justify" vertical="center" wrapText="1"/>
      <protection hidden="1"/>
    </xf>
    <xf numFmtId="165" fontId="3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0" borderId="4" xfId="0" applyFont="1" applyBorder="1" applyAlignment="1" applyProtection="1">
      <alignment horizontal="center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="60" zoomScaleNormal="60" zoomScaleSheetLayoutView="75" workbookViewId="0" topLeftCell="A6">
      <selection activeCell="A6" sqref="A1:IV16384"/>
    </sheetView>
  </sheetViews>
  <sheetFormatPr defaultColWidth="9.140625" defaultRowHeight="12.75"/>
  <cols>
    <col min="1" max="1" width="25.7109375" style="3" customWidth="1"/>
    <col min="2" max="2" width="9.140625" style="3" customWidth="1"/>
    <col min="3" max="3" width="72.8515625" style="3" customWidth="1"/>
    <col min="4" max="8" width="25.7109375" style="3" customWidth="1"/>
    <col min="9" max="9" width="9.140625" style="3" customWidth="1"/>
    <col min="10" max="10" width="16.00390625" style="3" bestFit="1" customWidth="1"/>
    <col min="11" max="16384" width="9.140625" style="3" customWidth="1"/>
  </cols>
  <sheetData>
    <row r="1" spans="1:8" ht="38.25" customHeight="1">
      <c r="A1" s="1" t="s">
        <v>0</v>
      </c>
      <c r="B1" s="1"/>
      <c r="C1" s="2" t="s">
        <v>30</v>
      </c>
      <c r="D1" s="2"/>
      <c r="E1" s="2"/>
      <c r="F1" s="2"/>
      <c r="G1" s="2"/>
      <c r="H1" s="2"/>
    </row>
    <row r="2" spans="1:8" ht="47.25" customHeight="1">
      <c r="A2" s="1" t="s">
        <v>1</v>
      </c>
      <c r="B2" s="1"/>
      <c r="C2" s="4" t="s">
        <v>38</v>
      </c>
      <c r="D2" s="5"/>
      <c r="E2" s="5"/>
      <c r="F2" s="5"/>
      <c r="G2" s="5"/>
      <c r="H2" s="6"/>
    </row>
    <row r="3" spans="1:8" ht="18" customHeight="1">
      <c r="A3" s="1" t="s">
        <v>2</v>
      </c>
      <c r="B3" s="1"/>
      <c r="C3" s="1"/>
      <c r="D3" s="7" t="s">
        <v>3</v>
      </c>
      <c r="E3" s="8" t="s">
        <v>4</v>
      </c>
      <c r="F3" s="8"/>
      <c r="G3" s="8" t="s">
        <v>5</v>
      </c>
      <c r="H3" s="8"/>
    </row>
    <row r="4" spans="1:8" ht="30" customHeight="1">
      <c r="A4" s="9" t="s">
        <v>19</v>
      </c>
      <c r="B4" s="9"/>
      <c r="C4" s="9"/>
      <c r="D4" s="10" t="s">
        <v>6</v>
      </c>
      <c r="E4" s="11">
        <v>32</v>
      </c>
      <c r="F4" s="11"/>
      <c r="G4" s="12">
        <v>122</v>
      </c>
      <c r="H4" s="13"/>
    </row>
    <row r="5" spans="1:8" ht="18" customHeight="1" hidden="1">
      <c r="A5" s="14"/>
      <c r="B5" s="14"/>
      <c r="C5" s="14"/>
      <c r="D5" s="15"/>
      <c r="E5" s="16">
        <v>0</v>
      </c>
      <c r="F5" s="16"/>
      <c r="G5" s="16">
        <v>24</v>
      </c>
      <c r="H5" s="16"/>
    </row>
    <row r="6" spans="1:8" ht="15">
      <c r="A6" s="8" t="s">
        <v>7</v>
      </c>
      <c r="B6" s="8"/>
      <c r="C6" s="8"/>
      <c r="D6" s="17">
        <v>2004</v>
      </c>
      <c r="E6" s="17">
        <v>2005</v>
      </c>
      <c r="F6" s="17">
        <v>2006</v>
      </c>
      <c r="G6" s="17">
        <v>2007</v>
      </c>
      <c r="H6" s="17" t="s">
        <v>8</v>
      </c>
    </row>
    <row r="7" spans="1:10" ht="30" customHeight="1">
      <c r="A7" s="8"/>
      <c r="B7" s="8"/>
      <c r="C7" s="8"/>
      <c r="D7" s="18">
        <f>D13+D20+D27+D34+D41+D48</f>
        <v>9764947</v>
      </c>
      <c r="E7" s="18">
        <f>E13+E20+E27+E34+E41+E48</f>
        <v>10399271</v>
      </c>
      <c r="F7" s="18">
        <f>F13+F20+F27+F34+F41+F48</f>
        <v>10919366</v>
      </c>
      <c r="G7" s="18">
        <f>G13+G20+G27+G34+G41+G48</f>
        <v>11465352</v>
      </c>
      <c r="H7" s="18">
        <f>SUM(D7:G7)</f>
        <v>42548936</v>
      </c>
      <c r="J7" s="19"/>
    </row>
    <row r="8" spans="1:8" ht="9" customHeight="1">
      <c r="A8" s="20"/>
      <c r="B8" s="20"/>
      <c r="C8" s="20"/>
      <c r="D8" s="20"/>
      <c r="E8" s="20"/>
      <c r="F8" s="20"/>
      <c r="G8" s="20"/>
      <c r="H8" s="20"/>
    </row>
    <row r="9" spans="1:8" ht="15">
      <c r="A9" s="21" t="s">
        <v>9</v>
      </c>
      <c r="B9" s="21"/>
      <c r="C9" s="21"/>
      <c r="D9" s="22">
        <v>2004</v>
      </c>
      <c r="E9" s="22">
        <v>2005</v>
      </c>
      <c r="F9" s="22">
        <v>2006</v>
      </c>
      <c r="G9" s="22">
        <v>2007</v>
      </c>
      <c r="H9" s="22" t="s">
        <v>8</v>
      </c>
    </row>
    <row r="10" spans="1:8" ht="15">
      <c r="A10" s="21"/>
      <c r="B10" s="21"/>
      <c r="C10" s="21"/>
      <c r="D10" s="22" t="s">
        <v>10</v>
      </c>
      <c r="E10" s="22" t="s">
        <v>10</v>
      </c>
      <c r="F10" s="22" t="s">
        <v>10</v>
      </c>
      <c r="G10" s="22" t="s">
        <v>10</v>
      </c>
      <c r="H10" s="22" t="s">
        <v>10</v>
      </c>
    </row>
    <row r="11" spans="1:8" ht="21" customHeight="1">
      <c r="A11" s="23" t="s">
        <v>11</v>
      </c>
      <c r="B11" s="24" t="s">
        <v>27</v>
      </c>
      <c r="C11" s="25"/>
      <c r="D11" s="26">
        <v>4</v>
      </c>
      <c r="E11" s="26">
        <v>5</v>
      </c>
      <c r="F11" s="27">
        <v>5</v>
      </c>
      <c r="G11" s="27">
        <v>7</v>
      </c>
      <c r="H11" s="26">
        <v>21</v>
      </c>
    </row>
    <row r="12" spans="1:8" ht="65.25" customHeight="1">
      <c r="A12" s="28" t="s">
        <v>12</v>
      </c>
      <c r="B12" s="29" t="s">
        <v>17</v>
      </c>
      <c r="C12" s="30"/>
      <c r="D12" s="31"/>
      <c r="E12" s="31"/>
      <c r="F12" s="27"/>
      <c r="G12" s="27"/>
      <c r="H12" s="32"/>
    </row>
    <row r="13" spans="1:8" ht="19.5" customHeight="1">
      <c r="A13" s="23" t="s">
        <v>13</v>
      </c>
      <c r="B13" s="33" t="s">
        <v>31</v>
      </c>
      <c r="C13" s="34"/>
      <c r="D13" s="35">
        <v>32000</v>
      </c>
      <c r="E13" s="35">
        <v>111005</v>
      </c>
      <c r="F13" s="35">
        <v>116564</v>
      </c>
      <c r="G13" s="35">
        <v>122402</v>
      </c>
      <c r="H13" s="35">
        <f>SUM(D13:G13)</f>
        <v>381971</v>
      </c>
    </row>
    <row r="14" spans="1:8" ht="21" customHeight="1">
      <c r="A14" s="28" t="s">
        <v>3</v>
      </c>
      <c r="B14" s="36" t="s">
        <v>32</v>
      </c>
      <c r="C14" s="37"/>
      <c r="D14" s="35"/>
      <c r="E14" s="35"/>
      <c r="F14" s="35"/>
      <c r="G14" s="35"/>
      <c r="H14" s="35"/>
    </row>
    <row r="15" spans="1:8" ht="19.5" customHeight="1">
      <c r="A15" s="23" t="s">
        <v>14</v>
      </c>
      <c r="B15" s="38" t="s">
        <v>15</v>
      </c>
      <c r="C15" s="39"/>
      <c r="D15" s="40"/>
      <c r="E15" s="40"/>
      <c r="F15" s="40"/>
      <c r="G15" s="40"/>
      <c r="H15" s="40"/>
    </row>
    <row r="16" spans="1:8" ht="19.5" customHeight="1">
      <c r="A16" s="23" t="s">
        <v>16</v>
      </c>
      <c r="B16" s="38" t="s">
        <v>18</v>
      </c>
      <c r="C16" s="39"/>
      <c r="D16" s="40"/>
      <c r="E16" s="40"/>
      <c r="F16" s="40"/>
      <c r="G16" s="40"/>
      <c r="H16" s="40"/>
    </row>
    <row r="17" spans="1:8" ht="10.5" customHeight="1">
      <c r="A17" s="41"/>
      <c r="B17" s="41"/>
      <c r="C17" s="41"/>
      <c r="D17" s="41"/>
      <c r="E17" s="41"/>
      <c r="F17" s="41"/>
      <c r="G17" s="41"/>
      <c r="H17" s="41"/>
    </row>
    <row r="18" spans="1:8" ht="21" customHeight="1">
      <c r="A18" s="23" t="s">
        <v>11</v>
      </c>
      <c r="B18" s="24" t="s">
        <v>28</v>
      </c>
      <c r="C18" s="25"/>
      <c r="D18" s="42">
        <v>20</v>
      </c>
      <c r="E18" s="42">
        <v>25</v>
      </c>
      <c r="F18" s="42">
        <v>26</v>
      </c>
      <c r="G18" s="43">
        <v>30</v>
      </c>
      <c r="H18" s="42">
        <v>101</v>
      </c>
    </row>
    <row r="19" spans="1:8" ht="60.75" customHeight="1">
      <c r="A19" s="28" t="s">
        <v>12</v>
      </c>
      <c r="B19" s="29" t="s">
        <v>29</v>
      </c>
      <c r="C19" s="44"/>
      <c r="D19" s="42"/>
      <c r="E19" s="42"/>
      <c r="F19" s="42"/>
      <c r="G19" s="43"/>
      <c r="H19" s="42"/>
    </row>
    <row r="20" spans="1:8" ht="19.5" customHeight="1">
      <c r="A20" s="23" t="s">
        <v>13</v>
      </c>
      <c r="B20" s="33" t="s">
        <v>31</v>
      </c>
      <c r="C20" s="34"/>
      <c r="D20" s="45">
        <v>27000</v>
      </c>
      <c r="E20" s="45">
        <v>97022</v>
      </c>
      <c r="F20" s="45">
        <v>101994</v>
      </c>
      <c r="G20" s="45">
        <v>107102</v>
      </c>
      <c r="H20" s="35">
        <f>SUM(D20:G20)</f>
        <v>333118</v>
      </c>
    </row>
    <row r="21" spans="1:8" ht="19.5" customHeight="1">
      <c r="A21" s="28" t="s">
        <v>3</v>
      </c>
      <c r="B21" s="46" t="s">
        <v>32</v>
      </c>
      <c r="C21" s="47"/>
      <c r="D21" s="45"/>
      <c r="E21" s="45"/>
      <c r="F21" s="45"/>
      <c r="G21" s="45"/>
      <c r="H21" s="35"/>
    </row>
    <row r="22" spans="1:8" ht="19.5" customHeight="1">
      <c r="A22" s="28" t="s">
        <v>14</v>
      </c>
      <c r="B22" s="46" t="s">
        <v>15</v>
      </c>
      <c r="C22" s="47"/>
      <c r="D22" s="45"/>
      <c r="E22" s="45"/>
      <c r="F22" s="45"/>
      <c r="G22" s="45"/>
      <c r="H22" s="35"/>
    </row>
    <row r="23" spans="1:8" ht="19.5" customHeight="1">
      <c r="A23" s="28" t="s">
        <v>16</v>
      </c>
      <c r="B23" s="46" t="s">
        <v>18</v>
      </c>
      <c r="C23" s="30"/>
      <c r="D23" s="40"/>
      <c r="E23" s="40"/>
      <c r="F23" s="40"/>
      <c r="G23" s="40"/>
      <c r="H23" s="40"/>
    </row>
    <row r="24" spans="1:8" ht="9.75" customHeight="1">
      <c r="A24" s="41"/>
      <c r="B24" s="41"/>
      <c r="C24" s="41"/>
      <c r="D24" s="41"/>
      <c r="E24" s="41"/>
      <c r="F24" s="41"/>
      <c r="G24" s="41"/>
      <c r="H24" s="41"/>
    </row>
    <row r="25" spans="1:8" ht="21.75" customHeight="1">
      <c r="A25" s="23" t="s">
        <v>11</v>
      </c>
      <c r="B25" s="24" t="s">
        <v>20</v>
      </c>
      <c r="C25" s="25"/>
      <c r="D25" s="26">
        <v>5</v>
      </c>
      <c r="E25" s="26">
        <v>5</v>
      </c>
      <c r="F25" s="27">
        <v>5</v>
      </c>
      <c r="G25" s="27">
        <v>6</v>
      </c>
      <c r="H25" s="26">
        <v>21</v>
      </c>
    </row>
    <row r="26" spans="1:8" ht="62.25" customHeight="1">
      <c r="A26" s="28" t="s">
        <v>12</v>
      </c>
      <c r="B26" s="48" t="s">
        <v>39</v>
      </c>
      <c r="C26" s="30"/>
      <c r="D26" s="31"/>
      <c r="E26" s="31"/>
      <c r="F26" s="27"/>
      <c r="G26" s="27"/>
      <c r="H26" s="32"/>
    </row>
    <row r="27" spans="1:8" ht="19.5" customHeight="1">
      <c r="A27" s="49" t="s">
        <v>13</v>
      </c>
      <c r="B27" s="50" t="s">
        <v>33</v>
      </c>
      <c r="C27" s="39"/>
      <c r="D27" s="35">
        <v>613000</v>
      </c>
      <c r="E27" s="35">
        <v>643650</v>
      </c>
      <c r="F27" s="35">
        <v>675833</v>
      </c>
      <c r="G27" s="35">
        <v>709624</v>
      </c>
      <c r="H27" s="35">
        <f>+G27+F27+E27+D27</f>
        <v>2642107</v>
      </c>
    </row>
    <row r="28" spans="1:8" ht="19.5" customHeight="1">
      <c r="A28" s="51" t="s">
        <v>3</v>
      </c>
      <c r="B28" s="36" t="s">
        <v>32</v>
      </c>
      <c r="C28" s="37"/>
      <c r="D28" s="35"/>
      <c r="E28" s="35"/>
      <c r="F28" s="35"/>
      <c r="G28" s="35"/>
      <c r="H28" s="35"/>
    </row>
    <row r="29" spans="1:8" ht="19.5" customHeight="1">
      <c r="A29" s="49" t="s">
        <v>14</v>
      </c>
      <c r="B29" s="38" t="s">
        <v>15</v>
      </c>
      <c r="C29" s="39"/>
      <c r="D29" s="40"/>
      <c r="E29" s="40"/>
      <c r="F29" s="40"/>
      <c r="G29" s="40"/>
      <c r="H29" s="40"/>
    </row>
    <row r="30" spans="1:8" ht="19.5" customHeight="1">
      <c r="A30" s="52" t="s">
        <v>16</v>
      </c>
      <c r="B30" s="38" t="s">
        <v>21</v>
      </c>
      <c r="C30" s="39"/>
      <c r="D30" s="40"/>
      <c r="E30" s="40"/>
      <c r="F30" s="40"/>
      <c r="G30" s="40"/>
      <c r="H30" s="40"/>
    </row>
    <row r="31" spans="1:8" ht="9.75" customHeight="1">
      <c r="A31" s="41"/>
      <c r="B31" s="53"/>
      <c r="C31" s="41"/>
      <c r="D31" s="41"/>
      <c r="E31" s="41"/>
      <c r="F31" s="41"/>
      <c r="G31" s="41"/>
      <c r="H31" s="41"/>
    </row>
    <row r="32" spans="1:8" ht="21.75" customHeight="1">
      <c r="A32" s="23" t="s">
        <v>11</v>
      </c>
      <c r="B32" s="29" t="s">
        <v>22</v>
      </c>
      <c r="C32" s="44"/>
      <c r="D32" s="42">
        <v>15</v>
      </c>
      <c r="E32" s="42">
        <v>15</v>
      </c>
      <c r="F32" s="42">
        <v>16</v>
      </c>
      <c r="G32" s="43">
        <v>16</v>
      </c>
      <c r="H32" s="54">
        <f>+G32+F32+E32+D32</f>
        <v>62</v>
      </c>
    </row>
    <row r="33" spans="1:8" ht="62.25" customHeight="1">
      <c r="A33" s="28" t="s">
        <v>12</v>
      </c>
      <c r="B33" s="29" t="s">
        <v>23</v>
      </c>
      <c r="C33" s="44"/>
      <c r="D33" s="42"/>
      <c r="E33" s="42"/>
      <c r="F33" s="42"/>
      <c r="G33" s="43"/>
      <c r="H33" s="54"/>
    </row>
    <row r="34" spans="1:8" ht="19.5" customHeight="1">
      <c r="A34" s="23" t="s">
        <v>13</v>
      </c>
      <c r="B34" s="29" t="s">
        <v>34</v>
      </c>
      <c r="C34" s="44"/>
      <c r="D34" s="45">
        <v>1500000</v>
      </c>
      <c r="E34" s="45">
        <v>1575000</v>
      </c>
      <c r="F34" s="45">
        <v>1653750</v>
      </c>
      <c r="G34" s="45">
        <v>1736438</v>
      </c>
      <c r="H34" s="35">
        <f>+G34+F34+E34+D34</f>
        <v>6465188</v>
      </c>
    </row>
    <row r="35" spans="1:8" ht="19.5" customHeight="1">
      <c r="A35" s="28" t="s">
        <v>3</v>
      </c>
      <c r="B35" s="46" t="s">
        <v>32</v>
      </c>
      <c r="C35" s="47"/>
      <c r="D35" s="45"/>
      <c r="E35" s="45"/>
      <c r="F35" s="45"/>
      <c r="G35" s="45"/>
      <c r="H35" s="35"/>
    </row>
    <row r="36" spans="1:8" ht="19.5" customHeight="1">
      <c r="A36" s="28" t="s">
        <v>14</v>
      </c>
      <c r="B36" s="46" t="s">
        <v>15</v>
      </c>
      <c r="C36" s="47"/>
      <c r="D36" s="45"/>
      <c r="E36" s="45"/>
      <c r="F36" s="45"/>
      <c r="G36" s="45"/>
      <c r="H36" s="40"/>
    </row>
    <row r="37" spans="1:8" ht="19.5" customHeight="1">
      <c r="A37" s="28" t="s">
        <v>16</v>
      </c>
      <c r="B37" s="46" t="s">
        <v>35</v>
      </c>
      <c r="C37" s="30"/>
      <c r="D37" s="40"/>
      <c r="E37" s="40"/>
      <c r="F37" s="40"/>
      <c r="G37" s="40"/>
      <c r="H37" s="40"/>
    </row>
    <row r="38" spans="1:8" ht="9.75" customHeight="1">
      <c r="A38" s="41"/>
      <c r="B38" s="41"/>
      <c r="C38" s="41"/>
      <c r="D38" s="41"/>
      <c r="E38" s="41"/>
      <c r="F38" s="41"/>
      <c r="G38" s="41"/>
      <c r="H38" s="41"/>
    </row>
    <row r="39" spans="1:8" ht="21.75" customHeight="1">
      <c r="A39" s="23" t="s">
        <v>11</v>
      </c>
      <c r="B39" s="55" t="s">
        <v>36</v>
      </c>
      <c r="C39" s="55"/>
      <c r="D39" s="11">
        <v>140</v>
      </c>
      <c r="E39" s="11">
        <v>500</v>
      </c>
      <c r="F39" s="11">
        <v>500</v>
      </c>
      <c r="G39" s="11">
        <v>500</v>
      </c>
      <c r="H39" s="54">
        <f>+G39+F39+E39+D39</f>
        <v>1640</v>
      </c>
    </row>
    <row r="40" spans="1:8" ht="43.5" customHeight="1">
      <c r="A40" s="23" t="s">
        <v>12</v>
      </c>
      <c r="B40" s="55" t="s">
        <v>24</v>
      </c>
      <c r="C40" s="55"/>
      <c r="D40" s="11"/>
      <c r="E40" s="11"/>
      <c r="F40" s="11"/>
      <c r="G40" s="11"/>
      <c r="H40" s="54"/>
    </row>
    <row r="41" spans="1:8" ht="21.75" customHeight="1">
      <c r="A41" s="23" t="s">
        <v>13</v>
      </c>
      <c r="B41" s="55" t="s">
        <v>37</v>
      </c>
      <c r="C41" s="55"/>
      <c r="D41" s="56">
        <v>145000</v>
      </c>
      <c r="E41" s="56">
        <v>3152250</v>
      </c>
      <c r="F41" s="56">
        <v>3309863</v>
      </c>
      <c r="G41" s="56">
        <v>3475356</v>
      </c>
      <c r="H41" s="35">
        <f>+G41+F41+E41+D41</f>
        <v>10082469</v>
      </c>
    </row>
    <row r="42" spans="1:8" ht="21.75" customHeight="1">
      <c r="A42" s="23" t="s">
        <v>3</v>
      </c>
      <c r="B42" s="55" t="s">
        <v>32</v>
      </c>
      <c r="C42" s="55"/>
      <c r="D42" s="56"/>
      <c r="E42" s="56"/>
      <c r="F42" s="56"/>
      <c r="G42" s="56"/>
      <c r="H42" s="35"/>
    </row>
    <row r="43" spans="1:8" ht="21.75" customHeight="1">
      <c r="A43" s="23" t="s">
        <v>14</v>
      </c>
      <c r="B43" s="55" t="s">
        <v>15</v>
      </c>
      <c r="C43" s="55"/>
      <c r="D43" s="56"/>
      <c r="E43" s="56"/>
      <c r="F43" s="56"/>
      <c r="G43" s="56"/>
      <c r="H43" s="40"/>
    </row>
    <row r="44" spans="1:8" ht="21.75" customHeight="1">
      <c r="A44" s="23" t="s">
        <v>16</v>
      </c>
      <c r="B44" s="46" t="s">
        <v>35</v>
      </c>
      <c r="C44" s="30"/>
      <c r="D44" s="56"/>
      <c r="E44" s="56"/>
      <c r="F44" s="56"/>
      <c r="G44" s="56"/>
      <c r="H44" s="40"/>
    </row>
    <row r="45" spans="1:8" ht="9.75" customHeight="1">
      <c r="A45" s="57"/>
      <c r="B45" s="58"/>
      <c r="C45" s="58"/>
      <c r="D45" s="58"/>
      <c r="E45" s="58"/>
      <c r="F45" s="58"/>
      <c r="G45" s="58"/>
      <c r="H45" s="59"/>
    </row>
    <row r="46" spans="1:8" ht="21.75" customHeight="1">
      <c r="A46" s="23" t="s">
        <v>11</v>
      </c>
      <c r="B46" s="55" t="s">
        <v>25</v>
      </c>
      <c r="C46" s="55"/>
      <c r="D46" s="11">
        <v>150</v>
      </c>
      <c r="E46" s="11">
        <v>150</v>
      </c>
      <c r="F46" s="11">
        <v>150</v>
      </c>
      <c r="G46" s="11">
        <v>160</v>
      </c>
      <c r="H46" s="54">
        <f>+G46+F46+E46+D46</f>
        <v>610</v>
      </c>
    </row>
    <row r="47" spans="1:8" ht="30.75" customHeight="1">
      <c r="A47" s="23" t="s">
        <v>12</v>
      </c>
      <c r="B47" s="55" t="s">
        <v>26</v>
      </c>
      <c r="C47" s="55"/>
      <c r="D47" s="11"/>
      <c r="E47" s="11"/>
      <c r="F47" s="11"/>
      <c r="G47" s="11"/>
      <c r="H47" s="54"/>
    </row>
    <row r="48" spans="1:8" ht="21.75" customHeight="1">
      <c r="A48" s="23" t="s">
        <v>13</v>
      </c>
      <c r="B48" s="55" t="s">
        <v>33</v>
      </c>
      <c r="C48" s="55"/>
      <c r="D48" s="56">
        <v>7447947</v>
      </c>
      <c r="E48" s="56">
        <v>4820344</v>
      </c>
      <c r="F48" s="56">
        <v>5061362</v>
      </c>
      <c r="G48" s="56">
        <v>5314430</v>
      </c>
      <c r="H48" s="35">
        <f>+G48+F48+E48+D48</f>
        <v>22644083</v>
      </c>
    </row>
    <row r="49" spans="1:8" ht="21.75" customHeight="1">
      <c r="A49" s="23" t="s">
        <v>3</v>
      </c>
      <c r="B49" s="55" t="s">
        <v>32</v>
      </c>
      <c r="C49" s="55"/>
      <c r="D49" s="56"/>
      <c r="E49" s="56"/>
      <c r="F49" s="56"/>
      <c r="G49" s="56"/>
      <c r="H49" s="35"/>
    </row>
    <row r="50" spans="1:8" ht="21.75" customHeight="1">
      <c r="A50" s="23" t="s">
        <v>14</v>
      </c>
      <c r="B50" s="55" t="s">
        <v>15</v>
      </c>
      <c r="C50" s="55"/>
      <c r="D50" s="56"/>
      <c r="E50" s="56"/>
      <c r="F50" s="56"/>
      <c r="G50" s="56"/>
      <c r="H50" s="40"/>
    </row>
    <row r="51" spans="1:8" ht="21.75" customHeight="1">
      <c r="A51" s="23" t="s">
        <v>16</v>
      </c>
      <c r="B51" s="46" t="s">
        <v>35</v>
      </c>
      <c r="C51" s="30"/>
      <c r="D51" s="56"/>
      <c r="E51" s="56"/>
      <c r="F51" s="56"/>
      <c r="G51" s="56"/>
      <c r="H51" s="40"/>
    </row>
  </sheetData>
  <sheetProtection password="CC53" sheet="1" objects="1" scenarios="1"/>
  <mergeCells count="117">
    <mergeCell ref="A38:H38"/>
    <mergeCell ref="B25:C25"/>
    <mergeCell ref="D25:D26"/>
    <mergeCell ref="E25:E26"/>
    <mergeCell ref="F25:F26"/>
    <mergeCell ref="G25:G26"/>
    <mergeCell ref="H25:H26"/>
    <mergeCell ref="B26:C26"/>
    <mergeCell ref="G34:G37"/>
    <mergeCell ref="H34:H37"/>
    <mergeCell ref="B35:C35"/>
    <mergeCell ref="B36:C36"/>
    <mergeCell ref="B37:C37"/>
    <mergeCell ref="B34:C34"/>
    <mergeCell ref="D34:D37"/>
    <mergeCell ref="E34:E37"/>
    <mergeCell ref="F34:F37"/>
    <mergeCell ref="A31:H31"/>
    <mergeCell ref="B32:C32"/>
    <mergeCell ref="D32:D33"/>
    <mergeCell ref="E32:E33"/>
    <mergeCell ref="F32:F33"/>
    <mergeCell ref="G32:G33"/>
    <mergeCell ref="H32:H33"/>
    <mergeCell ref="B33:C33"/>
    <mergeCell ref="A24:H24"/>
    <mergeCell ref="G27:G30"/>
    <mergeCell ref="H27:H30"/>
    <mergeCell ref="B28:C28"/>
    <mergeCell ref="B29:C29"/>
    <mergeCell ref="B30:C30"/>
    <mergeCell ref="B27:C27"/>
    <mergeCell ref="D27:D30"/>
    <mergeCell ref="E27:E30"/>
    <mergeCell ref="F27:F30"/>
    <mergeCell ref="D13:D16"/>
    <mergeCell ref="G20:G23"/>
    <mergeCell ref="H20:H23"/>
    <mergeCell ref="D20:D23"/>
    <mergeCell ref="E20:E23"/>
    <mergeCell ref="F20:F23"/>
    <mergeCell ref="A17:H17"/>
    <mergeCell ref="B18:C18"/>
    <mergeCell ref="D18:D19"/>
    <mergeCell ref="H18:H19"/>
    <mergeCell ref="B21:C21"/>
    <mergeCell ref="B22:C22"/>
    <mergeCell ref="B23:C23"/>
    <mergeCell ref="B20:C20"/>
    <mergeCell ref="B19:C19"/>
    <mergeCell ref="E18:E19"/>
    <mergeCell ref="F18:F19"/>
    <mergeCell ref="G18:G19"/>
    <mergeCell ref="E11:E12"/>
    <mergeCell ref="F11:F12"/>
    <mergeCell ref="G11:G12"/>
    <mergeCell ref="D11:D12"/>
    <mergeCell ref="H13:H16"/>
    <mergeCell ref="H11:H12"/>
    <mergeCell ref="B12:C12"/>
    <mergeCell ref="A5:C5"/>
    <mergeCell ref="E5:F5"/>
    <mergeCell ref="G5:H5"/>
    <mergeCell ref="A6:C7"/>
    <mergeCell ref="A8:H8"/>
    <mergeCell ref="A9:C10"/>
    <mergeCell ref="B11:C11"/>
    <mergeCell ref="A3:C3"/>
    <mergeCell ref="E3:F3"/>
    <mergeCell ref="G3:H3"/>
    <mergeCell ref="A4:C4"/>
    <mergeCell ref="E4:F4"/>
    <mergeCell ref="G4:H4"/>
    <mergeCell ref="A1:B1"/>
    <mergeCell ref="C1:H1"/>
    <mergeCell ref="A2:B2"/>
    <mergeCell ref="C2:H2"/>
    <mergeCell ref="F39:F40"/>
    <mergeCell ref="G39:G40"/>
    <mergeCell ref="H39:H40"/>
    <mergeCell ref="B13:C13"/>
    <mergeCell ref="B14:C14"/>
    <mergeCell ref="B15:C15"/>
    <mergeCell ref="B16:C16"/>
    <mergeCell ref="E13:E16"/>
    <mergeCell ref="F13:F16"/>
    <mergeCell ref="G13:G16"/>
    <mergeCell ref="B40:C40"/>
    <mergeCell ref="B41:C41"/>
    <mergeCell ref="D41:D44"/>
    <mergeCell ref="E41:E44"/>
    <mergeCell ref="E39:E40"/>
    <mergeCell ref="B39:C39"/>
    <mergeCell ref="D39:D40"/>
    <mergeCell ref="F41:F44"/>
    <mergeCell ref="G41:G44"/>
    <mergeCell ref="H41:H44"/>
    <mergeCell ref="B42:C42"/>
    <mergeCell ref="B43:C43"/>
    <mergeCell ref="B44:C44"/>
    <mergeCell ref="A45:H45"/>
    <mergeCell ref="B46:C46"/>
    <mergeCell ref="D46:D47"/>
    <mergeCell ref="E46:E47"/>
    <mergeCell ref="F46:F47"/>
    <mergeCell ref="G46:G47"/>
    <mergeCell ref="H46:H47"/>
    <mergeCell ref="B47:C47"/>
    <mergeCell ref="G48:G51"/>
    <mergeCell ref="H48:H51"/>
    <mergeCell ref="B49:C49"/>
    <mergeCell ref="B50:C50"/>
    <mergeCell ref="B51:C51"/>
    <mergeCell ref="B48:C48"/>
    <mergeCell ref="D48:D51"/>
    <mergeCell ref="E48:E51"/>
    <mergeCell ref="F48:F51"/>
  </mergeCells>
  <printOptions horizontalCentered="1" verticalCentered="1"/>
  <pageMargins left="0.7874015748031497" right="0.5905511811023623" top="0.7874015748031497" bottom="0.5905511811023623" header="0.3937007874015748" footer="0.31496062992125984"/>
  <pageSetup horizontalDpi="300" verticalDpi="300" orientation="landscape" paperSize="9" scale="56" r:id="rId1"/>
  <headerFooter alignWithMargins="0">
    <oddHeader>&amp;C&amp;"Arial,Negrito"&amp;16PLANO PLURIANUAL 2004-2007</oddHeader>
    <oddFooter xml:space="preserve">&amp;C&amp;"Arial,Negrito"&amp;14SECRETARIA DE ESTADO DE CIÊNCIA E TECNOLOGIA </oddFooter>
  </headerFooter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vanice</dc:creator>
  <cp:keywords/>
  <dc:description/>
  <cp:lastModifiedBy>Shirley</cp:lastModifiedBy>
  <cp:lastPrinted>2004-04-15T14:36:23Z</cp:lastPrinted>
  <dcterms:created xsi:type="dcterms:W3CDTF">2004-03-23T12:19:08Z</dcterms:created>
  <dcterms:modified xsi:type="dcterms:W3CDTF">2004-06-16T18:54:44Z</dcterms:modified>
  <cp:category/>
  <cp:version/>
  <cp:contentType/>
  <cp:contentStatus/>
</cp:coreProperties>
</file>