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405" activeTab="0"/>
  </bookViews>
  <sheets>
    <sheet name="consolid IMMEQ" sheetId="1" r:id="rId1"/>
  </sheets>
  <definedNames>
    <definedName name="_xlnm.Print_Area" localSheetId="0">'consolid IMMEQ'!$A$1:$H$26</definedName>
  </definedNames>
  <calcPr fullCalcOnLoad="1"/>
</workbook>
</file>

<file path=xl/sharedStrings.xml><?xml version="1.0" encoding="utf-8"?>
<sst xmlns="http://schemas.openxmlformats.org/spreadsheetml/2006/main" count="49" uniqueCount="32">
  <si>
    <t>Indicadores do Programa</t>
  </si>
  <si>
    <t>Unidade de Medida</t>
  </si>
  <si>
    <t>Índice Final PPA</t>
  </si>
  <si>
    <t>TOTAL</t>
  </si>
  <si>
    <t>PROJETO / ATIVIDADE</t>
  </si>
  <si>
    <t>Projeto</t>
  </si>
  <si>
    <t>Regionalização</t>
  </si>
  <si>
    <t xml:space="preserve">OBJETIVO DO PROGRAMA </t>
  </si>
  <si>
    <t>(Qtd / Valor)</t>
  </si>
  <si>
    <t>Objetivo Específico</t>
  </si>
  <si>
    <t>Meta Física</t>
  </si>
  <si>
    <t>Índice recente 2002</t>
  </si>
  <si>
    <t>Dados Financeiros dos Programa</t>
  </si>
  <si>
    <t>unidade</t>
  </si>
  <si>
    <t>Empresas fiscalizadas em relação ao nº de total de empresas</t>
  </si>
  <si>
    <t>índice</t>
  </si>
  <si>
    <t>em construção</t>
  </si>
  <si>
    <t>Construção da sede do IMMEQ</t>
  </si>
  <si>
    <t>sede construída</t>
  </si>
  <si>
    <t xml:space="preserve">percentual </t>
  </si>
  <si>
    <t>VI</t>
  </si>
  <si>
    <t>Execução da Metrologia Legal</t>
  </si>
  <si>
    <t>Instrumentos e produtos pré-medidos e verificados</t>
  </si>
  <si>
    <t>Avaliação da conformidade de bens e serviços/qualidade</t>
  </si>
  <si>
    <t>produtos e serviços verificados e certificados</t>
  </si>
  <si>
    <t>Atividade</t>
  </si>
  <si>
    <t>Todo o Estado</t>
  </si>
  <si>
    <t>Promover a execução das atividade inerentes a metrologia legal e da qualidade delegadas ao IMMEQ, por meio de convênio, firmado entre o INMETRO e o IMMEQ com interveniênica da SICM.</t>
  </si>
  <si>
    <t>Promover a verificação dos instrumentos de medir e medidas materializados e exames de produtos premedidos visando as suas conformidades</t>
  </si>
  <si>
    <t>Promover a fiscalização dos produtos/serviços certificados, compulsória ou voluntariamente, objetivando a sua conformidade</t>
  </si>
  <si>
    <t>Possuir instalações adquadas e equipadas de forma melhor atender o cidadão e o setor produtivo matogrossense.</t>
  </si>
  <si>
    <t>Serviços de Metrologia e Qualidade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</si>
</sst>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justify" vertical="center" wrapText="1"/>
      <protection hidden="1"/>
    </xf>
    <xf numFmtId="0" fontId="4" fillId="0" borderId="6" xfId="0" applyFont="1" applyBorder="1" applyAlignment="1" applyProtection="1">
      <alignment horizontal="justify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171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justify" vertical="center" wrapText="1"/>
      <protection hidden="1"/>
    </xf>
    <xf numFmtId="3" fontId="5" fillId="0" borderId="5" xfId="0" applyNumberFormat="1" applyFont="1" applyFill="1" applyBorder="1" applyAlignment="1" applyProtection="1">
      <alignment horizontal="center" vertical="center"/>
      <protection hidden="1"/>
    </xf>
    <xf numFmtId="3" fontId="5" fillId="0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3" fontId="5" fillId="0" borderId="5" xfId="0" applyNumberFormat="1" applyFont="1" applyFill="1" applyBorder="1" applyAlignment="1" applyProtection="1" quotePrefix="1">
      <alignment horizontal="center" vertical="center"/>
      <protection hidden="1"/>
    </xf>
    <xf numFmtId="9" fontId="5" fillId="0" borderId="5" xfId="19" applyFont="1" applyBorder="1" applyAlignment="1" applyProtection="1">
      <alignment vertical="center"/>
      <protection hidden="1"/>
    </xf>
    <xf numFmtId="165" fontId="4" fillId="0" borderId="5" xfId="0" applyNumberFormat="1" applyFont="1" applyFill="1" applyBorder="1" applyAlignment="1" applyProtection="1">
      <alignment horizontal="center" vertical="center"/>
      <protection hidden="1"/>
    </xf>
    <xf numFmtId="165" fontId="4" fillId="0" borderId="6" xfId="0" applyNumberFormat="1" applyFont="1" applyFill="1" applyBorder="1" applyAlignment="1" applyProtection="1">
      <alignment horizontal="center"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22.8515625" style="53" customWidth="1"/>
    <col min="2" max="2" width="9.140625" style="53" customWidth="1"/>
    <col min="3" max="3" width="75.140625" style="53" customWidth="1"/>
    <col min="4" max="8" width="22.8515625" style="5" customWidth="1"/>
    <col min="9" max="9" width="13.140625" style="5" bestFit="1" customWidth="1"/>
    <col min="10" max="16384" width="9.140625" style="5" customWidth="1"/>
  </cols>
  <sheetData>
    <row r="1" spans="1:8" ht="30" customHeight="1">
      <c r="A1" s="1">
        <v>1</v>
      </c>
      <c r="B1" s="2"/>
      <c r="C1" s="3" t="s">
        <v>31</v>
      </c>
      <c r="D1" s="3"/>
      <c r="E1" s="3"/>
      <c r="F1" s="3"/>
      <c r="G1" s="3"/>
      <c r="H1" s="4"/>
    </row>
    <row r="2" spans="1:8" ht="38.25" customHeight="1">
      <c r="A2" s="6" t="s">
        <v>7</v>
      </c>
      <c r="B2" s="7"/>
      <c r="C2" s="8" t="s">
        <v>27</v>
      </c>
      <c r="D2" s="8"/>
      <c r="E2" s="8"/>
      <c r="F2" s="8"/>
      <c r="G2" s="8"/>
      <c r="H2" s="9"/>
    </row>
    <row r="3" spans="1:8" ht="18" customHeight="1">
      <c r="A3" s="10" t="s">
        <v>0</v>
      </c>
      <c r="B3" s="11"/>
      <c r="C3" s="11"/>
      <c r="D3" s="12" t="s">
        <v>1</v>
      </c>
      <c r="E3" s="13" t="s">
        <v>11</v>
      </c>
      <c r="F3" s="13"/>
      <c r="G3" s="13" t="s">
        <v>2</v>
      </c>
      <c r="H3" s="14"/>
    </row>
    <row r="4" spans="1:8" ht="21.75" customHeight="1">
      <c r="A4" s="15" t="s">
        <v>14</v>
      </c>
      <c r="B4" s="16"/>
      <c r="C4" s="16"/>
      <c r="D4" s="17" t="s">
        <v>15</v>
      </c>
      <c r="E4" s="18"/>
      <c r="F4" s="18"/>
      <c r="G4" s="18" t="s">
        <v>16</v>
      </c>
      <c r="H4" s="19"/>
    </row>
    <row r="5" spans="1:8" ht="15" customHeight="1">
      <c r="A5" s="20" t="s">
        <v>12</v>
      </c>
      <c r="B5" s="21"/>
      <c r="C5" s="21"/>
      <c r="D5" s="22">
        <v>2004</v>
      </c>
      <c r="E5" s="22">
        <v>2005</v>
      </c>
      <c r="F5" s="22">
        <v>2006</v>
      </c>
      <c r="G5" s="22">
        <v>2007</v>
      </c>
      <c r="H5" s="23" t="s">
        <v>3</v>
      </c>
    </row>
    <row r="6" spans="1:8" ht="21.75" customHeight="1">
      <c r="A6" s="24"/>
      <c r="B6" s="25"/>
      <c r="C6" s="25"/>
      <c r="D6" s="26">
        <f>D12+D18+D24</f>
        <v>1179000</v>
      </c>
      <c r="E6" s="26">
        <f>E12+E18+E24</f>
        <v>1320790</v>
      </c>
      <c r="F6" s="26">
        <f>F12+F18+F24</f>
        <v>1309632</v>
      </c>
      <c r="G6" s="26">
        <f>G12+G18+G24</f>
        <v>1454941</v>
      </c>
      <c r="H6" s="26">
        <f>H12+H18+H24</f>
        <v>5264363</v>
      </c>
    </row>
    <row r="7" spans="1:8" ht="9.75" customHeight="1">
      <c r="A7" s="27"/>
      <c r="B7" s="18"/>
      <c r="C7" s="18"/>
      <c r="D7" s="18"/>
      <c r="E7" s="18"/>
      <c r="F7" s="18"/>
      <c r="G7" s="18"/>
      <c r="H7" s="19"/>
    </row>
    <row r="8" spans="1:8" ht="15">
      <c r="A8" s="28" t="s">
        <v>4</v>
      </c>
      <c r="B8" s="29"/>
      <c r="C8" s="29"/>
      <c r="D8" s="30">
        <v>2004</v>
      </c>
      <c r="E8" s="30">
        <v>2005</v>
      </c>
      <c r="F8" s="30">
        <v>2006</v>
      </c>
      <c r="G8" s="30">
        <v>2007</v>
      </c>
      <c r="H8" s="31" t="s">
        <v>3</v>
      </c>
    </row>
    <row r="9" spans="1:8" ht="15">
      <c r="A9" s="32"/>
      <c r="B9" s="33"/>
      <c r="C9" s="33"/>
      <c r="D9" s="30" t="s">
        <v>8</v>
      </c>
      <c r="E9" s="30" t="s">
        <v>8</v>
      </c>
      <c r="F9" s="30" t="s">
        <v>8</v>
      </c>
      <c r="G9" s="30" t="s">
        <v>8</v>
      </c>
      <c r="H9" s="31" t="s">
        <v>8</v>
      </c>
    </row>
    <row r="10" spans="1:8" ht="21" customHeight="1">
      <c r="A10" s="34" t="s">
        <v>5</v>
      </c>
      <c r="B10" s="35" t="s">
        <v>17</v>
      </c>
      <c r="C10" s="35"/>
      <c r="D10" s="36">
        <v>70</v>
      </c>
      <c r="E10" s="36">
        <v>30</v>
      </c>
      <c r="F10" s="36"/>
      <c r="G10" s="36"/>
      <c r="H10" s="37">
        <f>SUM(D10:G11)</f>
        <v>100</v>
      </c>
    </row>
    <row r="11" spans="1:8" ht="33.75" customHeight="1">
      <c r="A11" s="38" t="s">
        <v>9</v>
      </c>
      <c r="B11" s="8" t="s">
        <v>30</v>
      </c>
      <c r="C11" s="8"/>
      <c r="D11" s="39"/>
      <c r="E11" s="39"/>
      <c r="F11" s="39"/>
      <c r="G11" s="39"/>
      <c r="H11" s="37"/>
    </row>
    <row r="12" spans="1:8" ht="21" customHeight="1">
      <c r="A12" s="34" t="s">
        <v>10</v>
      </c>
      <c r="B12" s="40" t="s">
        <v>18</v>
      </c>
      <c r="C12" s="40"/>
      <c r="D12" s="41">
        <v>50000</v>
      </c>
      <c r="E12" s="41">
        <v>50000</v>
      </c>
      <c r="F12" s="41"/>
      <c r="G12" s="41"/>
      <c r="H12" s="42">
        <f>SUM(D12:G14)</f>
        <v>100000</v>
      </c>
    </row>
    <row r="13" spans="1:8" ht="21" customHeight="1">
      <c r="A13" s="38" t="s">
        <v>1</v>
      </c>
      <c r="B13" s="43" t="s">
        <v>19</v>
      </c>
      <c r="C13" s="43"/>
      <c r="D13" s="41"/>
      <c r="E13" s="41"/>
      <c r="F13" s="41"/>
      <c r="G13" s="41"/>
      <c r="H13" s="42"/>
    </row>
    <row r="14" spans="1:8" ht="21" customHeight="1">
      <c r="A14" s="34" t="s">
        <v>6</v>
      </c>
      <c r="B14" s="44" t="s">
        <v>20</v>
      </c>
      <c r="C14" s="44"/>
      <c r="D14" s="41"/>
      <c r="E14" s="41"/>
      <c r="F14" s="41"/>
      <c r="G14" s="41"/>
      <c r="H14" s="42"/>
    </row>
    <row r="15" spans="1:8" ht="7.5" customHeight="1">
      <c r="A15" s="45"/>
      <c r="B15" s="46"/>
      <c r="C15" s="46"/>
      <c r="D15" s="46"/>
      <c r="E15" s="46"/>
      <c r="F15" s="46"/>
      <c r="G15" s="46"/>
      <c r="H15" s="47"/>
    </row>
    <row r="16" spans="1:8" ht="21" customHeight="1">
      <c r="A16" s="34" t="s">
        <v>25</v>
      </c>
      <c r="B16" s="35" t="s">
        <v>21</v>
      </c>
      <c r="C16" s="35"/>
      <c r="D16" s="36">
        <v>105000</v>
      </c>
      <c r="E16" s="36">
        <v>108100</v>
      </c>
      <c r="F16" s="36">
        <v>110730</v>
      </c>
      <c r="G16" s="36">
        <v>114000</v>
      </c>
      <c r="H16" s="37">
        <f>SUM(D16:G17)</f>
        <v>437830</v>
      </c>
    </row>
    <row r="17" spans="1:10" ht="51" customHeight="1">
      <c r="A17" s="38" t="s">
        <v>9</v>
      </c>
      <c r="B17" s="8" t="s">
        <v>28</v>
      </c>
      <c r="C17" s="8"/>
      <c r="D17" s="39"/>
      <c r="E17" s="39"/>
      <c r="F17" s="39"/>
      <c r="G17" s="39"/>
      <c r="H17" s="37"/>
      <c r="J17" s="48"/>
    </row>
    <row r="18" spans="1:8" ht="21" customHeight="1">
      <c r="A18" s="34" t="s">
        <v>10</v>
      </c>
      <c r="B18" s="40" t="s">
        <v>22</v>
      </c>
      <c r="C18" s="40"/>
      <c r="D18" s="41">
        <f>SUM(779000+56000)</f>
        <v>835000</v>
      </c>
      <c r="E18" s="41">
        <v>962090</v>
      </c>
      <c r="F18" s="41">
        <v>985497</v>
      </c>
      <c r="G18" s="41">
        <v>1114600</v>
      </c>
      <c r="H18" s="42">
        <f>SUM(D18:G20)</f>
        <v>3897187</v>
      </c>
    </row>
    <row r="19" spans="1:9" ht="21" customHeight="1">
      <c r="A19" s="38" t="s">
        <v>1</v>
      </c>
      <c r="B19" s="43" t="s">
        <v>13</v>
      </c>
      <c r="C19" s="43"/>
      <c r="D19" s="41"/>
      <c r="E19" s="41"/>
      <c r="F19" s="41"/>
      <c r="G19" s="41"/>
      <c r="H19" s="42"/>
      <c r="I19" s="49"/>
    </row>
    <row r="20" spans="1:8" ht="21" customHeight="1">
      <c r="A20" s="34" t="s">
        <v>6</v>
      </c>
      <c r="B20" s="44" t="s">
        <v>26</v>
      </c>
      <c r="C20" s="44"/>
      <c r="D20" s="41"/>
      <c r="E20" s="41"/>
      <c r="F20" s="41"/>
      <c r="G20" s="41"/>
      <c r="H20" s="42"/>
    </row>
    <row r="21" spans="1:8" ht="9.75" customHeight="1">
      <c r="A21" s="50"/>
      <c r="B21" s="51"/>
      <c r="C21" s="51"/>
      <c r="D21" s="51"/>
      <c r="E21" s="51"/>
      <c r="F21" s="51"/>
      <c r="G21" s="51"/>
      <c r="H21" s="52"/>
    </row>
    <row r="22" spans="1:8" ht="21" customHeight="1">
      <c r="A22" s="34" t="s">
        <v>25</v>
      </c>
      <c r="B22" s="35" t="s">
        <v>23</v>
      </c>
      <c r="C22" s="35"/>
      <c r="D22" s="36">
        <v>4000000</v>
      </c>
      <c r="E22" s="36">
        <v>4200000</v>
      </c>
      <c r="F22" s="36">
        <v>4410000</v>
      </c>
      <c r="G22" s="36">
        <v>4630500</v>
      </c>
      <c r="H22" s="37">
        <f>SUM(D22:G23)</f>
        <v>17240500</v>
      </c>
    </row>
    <row r="23" spans="1:8" ht="30.75" customHeight="1">
      <c r="A23" s="38" t="s">
        <v>9</v>
      </c>
      <c r="B23" s="8" t="s">
        <v>29</v>
      </c>
      <c r="C23" s="8"/>
      <c r="D23" s="39"/>
      <c r="E23" s="39"/>
      <c r="F23" s="39"/>
      <c r="G23" s="39"/>
      <c r="H23" s="37"/>
    </row>
    <row r="24" spans="1:9" ht="21" customHeight="1">
      <c r="A24" s="34" t="s">
        <v>10</v>
      </c>
      <c r="B24" s="40" t="s">
        <v>24</v>
      </c>
      <c r="C24" s="40"/>
      <c r="D24" s="41">
        <f>SUM(154144+139856)</f>
        <v>294000</v>
      </c>
      <c r="E24" s="41">
        <v>308700</v>
      </c>
      <c r="F24" s="41">
        <v>324135</v>
      </c>
      <c r="G24" s="41">
        <v>340341</v>
      </c>
      <c r="H24" s="42">
        <f>SUM(D24:G26)</f>
        <v>1267176</v>
      </c>
      <c r="I24" s="49"/>
    </row>
    <row r="25" spans="1:8" ht="21" customHeight="1">
      <c r="A25" s="38" t="s">
        <v>1</v>
      </c>
      <c r="B25" s="43" t="s">
        <v>13</v>
      </c>
      <c r="C25" s="43"/>
      <c r="D25" s="41"/>
      <c r="E25" s="41"/>
      <c r="F25" s="41"/>
      <c r="G25" s="41"/>
      <c r="H25" s="42"/>
    </row>
    <row r="26" spans="1:8" ht="21" customHeight="1">
      <c r="A26" s="34" t="s">
        <v>6</v>
      </c>
      <c r="B26" s="44" t="s">
        <v>26</v>
      </c>
      <c r="C26" s="44"/>
      <c r="D26" s="41"/>
      <c r="E26" s="41"/>
      <c r="F26" s="41"/>
      <c r="G26" s="41"/>
      <c r="H26" s="42"/>
    </row>
  </sheetData>
  <sheetProtection password="CC53" sheet="1" objects="1" scenarios="1"/>
  <mergeCells count="60">
    <mergeCell ref="A15:H15"/>
    <mergeCell ref="B22:C22"/>
    <mergeCell ref="D22:D23"/>
    <mergeCell ref="E22:E23"/>
    <mergeCell ref="A21:H21"/>
    <mergeCell ref="G22:G23"/>
    <mergeCell ref="H22:H23"/>
    <mergeCell ref="B23:C23"/>
    <mergeCell ref="F22:F23"/>
    <mergeCell ref="G18:G20"/>
    <mergeCell ref="B26:C26"/>
    <mergeCell ref="G24:G26"/>
    <mergeCell ref="H24:H26"/>
    <mergeCell ref="B25:C25"/>
    <mergeCell ref="B24:C24"/>
    <mergeCell ref="D24:D26"/>
    <mergeCell ref="E24:E26"/>
    <mergeCell ref="F24:F26"/>
    <mergeCell ref="H18:H20"/>
    <mergeCell ref="B19:C19"/>
    <mergeCell ref="B20:C20"/>
    <mergeCell ref="B18:C18"/>
    <mergeCell ref="D18:D20"/>
    <mergeCell ref="E18:E20"/>
    <mergeCell ref="F18:F20"/>
    <mergeCell ref="G16:G17"/>
    <mergeCell ref="H16:H17"/>
    <mergeCell ref="B17:C17"/>
    <mergeCell ref="B16:C16"/>
    <mergeCell ref="D16:D17"/>
    <mergeCell ref="E16:E17"/>
    <mergeCell ref="F16:F17"/>
    <mergeCell ref="G12:G14"/>
    <mergeCell ref="H12:H14"/>
    <mergeCell ref="B13:C13"/>
    <mergeCell ref="B14:C14"/>
    <mergeCell ref="B12:C12"/>
    <mergeCell ref="D12:D14"/>
    <mergeCell ref="E12:E14"/>
    <mergeCell ref="F12:F14"/>
    <mergeCell ref="A8:C9"/>
    <mergeCell ref="G10:G11"/>
    <mergeCell ref="H10:H11"/>
    <mergeCell ref="B11:C11"/>
    <mergeCell ref="B10:C10"/>
    <mergeCell ref="D10:D11"/>
    <mergeCell ref="E10:E11"/>
    <mergeCell ref="F10:F11"/>
    <mergeCell ref="A4:C4"/>
    <mergeCell ref="A7:H7"/>
    <mergeCell ref="E4:F4"/>
    <mergeCell ref="G4:H4"/>
    <mergeCell ref="A5:C6"/>
    <mergeCell ref="E3:F3"/>
    <mergeCell ref="A1:B1"/>
    <mergeCell ref="C1:H1"/>
    <mergeCell ref="A2:B2"/>
    <mergeCell ref="C2:H2"/>
    <mergeCell ref="A3:C3"/>
    <mergeCell ref="G3:H3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 PLANO PLURIANUAL 2004-2007</oddHeader>
    <oddFooter>&amp;C&amp;"Arial,Negrito"&amp;14SECRETARIA DE INDÚSTRIA, COMÉRCIO, MINAS E ENERGIA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2004-04-15T13:57:14Z</cp:lastPrinted>
  <dcterms:created xsi:type="dcterms:W3CDTF">2003-05-28T21:12:16Z</dcterms:created>
  <dcterms:modified xsi:type="dcterms:W3CDTF">2004-06-16T18:51:25Z</dcterms:modified>
  <cp:category/>
  <cp:version/>
  <cp:contentType/>
  <cp:contentStatus/>
</cp:coreProperties>
</file>