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9720" windowHeight="6360" tabRatio="887" activeTab="0"/>
  </bookViews>
  <sheets>
    <sheet name="consolidado revitalização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<sst xmlns="http://schemas.openxmlformats.org/spreadsheetml/2006/main" count="53" uniqueCount="34">
  <si>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</si>
  <si>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</si>
  <si>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</si>
  <si>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</si>
  <si>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</si>
  <si>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</si>
  <si>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</si>
  <si>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</si>
  <si>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</si>
  <si>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</si>
  <si>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</si>
  <si>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</si>
  <si>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</si>
  <si>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</si>
  <si>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</si>
  <si>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Unidade</t>
  </si>
  <si>
    <t>unidade</t>
  </si>
  <si>
    <t>Revitalização da EMPAER/MT</t>
  </si>
  <si>
    <t>Dados Financeiros do Programa</t>
  </si>
  <si>
    <t>Unidade Medida</t>
  </si>
  <si>
    <t>Modernização da Gestão</t>
  </si>
  <si>
    <t>Implantar modelo de planejamento e gestão estratégica</t>
  </si>
  <si>
    <t>modelo implantado</t>
  </si>
  <si>
    <t>Todo Estado</t>
  </si>
  <si>
    <t>Aparelhamento das Unidades Operacionais da EMPAER</t>
  </si>
  <si>
    <t>unidades operacionais reaparelhadas</t>
  </si>
  <si>
    <t>I, II, III, IV, V, VI, VII, VIII, IX, X, XI, XII</t>
  </si>
  <si>
    <t>Propiciar melhores condições de trabalho</t>
  </si>
  <si>
    <t>Implantação do novo modelo de ATER, Pesquisa e Fomento</t>
  </si>
  <si>
    <t>Melhorar os serviços de assistência técnica, extensão rural, pesquisa e fomento voltados para a agricultura familiar</t>
  </si>
  <si>
    <t>municípios com modelo de ATER, Pesquisa e Fomento implantado</t>
  </si>
  <si>
    <t>Incorporar mudanças e provocar melhorias no seu desempenho institucional</t>
  </si>
  <si>
    <t>índice de coberturas das ações de ATER</t>
  </si>
  <si>
    <t>percentual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</si>
</sst>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&quot;R$ &quot;#,##0.0;[Red]&quot;R$ &quot;#,##0.0"/>
    <numFmt numFmtId="179" formatCode="&quot;R$ &quot;#,##0;[Red]&quot;R$ &quot;#,##0"/>
    <numFmt numFmtId="180" formatCode="#,##0.0"/>
    <numFmt numFmtId="181" formatCode="_(* #,##0.0_);_(* \(#,##0.0\);_(* &quot;-&quot;??_);_(@_)"/>
    <numFmt numFmtId="182" formatCode="_(* #,##0_);_(* \(#,##0\);_(* &quot;-&quot;??_);_(@_)"/>
    <numFmt numFmtId="183" formatCode="dd/mm/yyyy"/>
    <numFmt numFmtId="184" formatCode="0.000;[Red]0.000"/>
    <numFmt numFmtId="185" formatCode="0.0;[Red]0.0"/>
    <numFmt numFmtId="186" formatCode="0;[Red]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171" fontId="4" fillId="0" borderId="2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171" fontId="4" fillId="0" borderId="3" xfId="0" applyNumberFormat="1" applyFont="1" applyFill="1" applyBorder="1" applyAlignment="1" applyProtection="1">
      <alignment horizontal="center" vertical="center"/>
      <protection hidden="1"/>
    </xf>
    <xf numFmtId="171" fontId="4" fillId="0" borderId="4" xfId="0" applyNumberFormat="1" applyFont="1" applyFill="1" applyBorder="1" applyAlignment="1" applyProtection="1">
      <alignment horizontal="center" vertical="center"/>
      <protection hidden="1"/>
    </xf>
    <xf numFmtId="4" fontId="4" fillId="0" borderId="2" xfId="0" applyNumberFormat="1" applyFont="1" applyFill="1" applyBorder="1" applyAlignment="1" applyProtection="1">
      <alignment horizontal="center" vertical="center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4" fontId="4" fillId="0" borderId="3" xfId="0" applyNumberFormat="1" applyFont="1" applyFill="1" applyBorder="1" applyAlignment="1" applyProtection="1">
      <alignment horizontal="center" vertical="center"/>
      <protection hidden="1"/>
    </xf>
    <xf numFmtId="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60" zoomScaleNormal="75" workbookViewId="0" topLeftCell="A1">
      <selection activeCell="A1" sqref="A1:IV16384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11.421875" style="3" customWidth="1"/>
    <col min="4" max="4" width="70.140625" style="3" customWidth="1"/>
    <col min="5" max="9" width="22.8515625" style="3" customWidth="1"/>
    <col min="10" max="16384" width="9.140625" style="3" customWidth="1"/>
  </cols>
  <sheetData>
    <row r="1" spans="1:9" ht="31.5" customHeight="1">
      <c r="A1" s="1" t="s">
        <v>10</v>
      </c>
      <c r="B1" s="1"/>
      <c r="C1" s="2" t="s">
        <v>17</v>
      </c>
      <c r="D1" s="2"/>
      <c r="E1" s="2"/>
      <c r="F1" s="2"/>
      <c r="G1" s="2"/>
      <c r="H1" s="2"/>
      <c r="I1" s="2"/>
    </row>
    <row r="2" spans="1:9" ht="30" customHeight="1">
      <c r="A2" s="4" t="s">
        <v>11</v>
      </c>
      <c r="B2" s="4"/>
      <c r="C2" s="2" t="s">
        <v>31</v>
      </c>
      <c r="D2" s="2"/>
      <c r="E2" s="2"/>
      <c r="F2" s="2"/>
      <c r="G2" s="2"/>
      <c r="H2" s="2"/>
      <c r="I2" s="2"/>
    </row>
    <row r="3" spans="1:9" ht="18" customHeight="1">
      <c r="A3" s="4" t="s">
        <v>1</v>
      </c>
      <c r="B3" s="4"/>
      <c r="C3" s="4"/>
      <c r="D3" s="4"/>
      <c r="E3" s="5" t="s">
        <v>19</v>
      </c>
      <c r="F3" s="6" t="s">
        <v>3</v>
      </c>
      <c r="G3" s="6"/>
      <c r="H3" s="6" t="s">
        <v>4</v>
      </c>
      <c r="I3" s="6"/>
    </row>
    <row r="4" spans="1:9" ht="18.75" customHeight="1">
      <c r="A4" s="7" t="s">
        <v>32</v>
      </c>
      <c r="B4" s="7"/>
      <c r="C4" s="7"/>
      <c r="D4" s="7"/>
      <c r="E4" s="8" t="s">
        <v>33</v>
      </c>
      <c r="F4" s="9">
        <v>31.88</v>
      </c>
      <c r="G4" s="9"/>
      <c r="H4" s="9">
        <v>42.12</v>
      </c>
      <c r="I4" s="9"/>
    </row>
    <row r="5" spans="1:9" ht="15" customHeight="1">
      <c r="A5" s="6" t="s">
        <v>18</v>
      </c>
      <c r="B5" s="6"/>
      <c r="C5" s="6"/>
      <c r="D5" s="6"/>
      <c r="E5" s="10">
        <v>2004</v>
      </c>
      <c r="F5" s="10">
        <v>2005</v>
      </c>
      <c r="G5" s="10">
        <v>2006</v>
      </c>
      <c r="H5" s="10">
        <v>2007</v>
      </c>
      <c r="I5" s="10" t="s">
        <v>5</v>
      </c>
    </row>
    <row r="6" spans="1:9" ht="31.5" customHeight="1">
      <c r="A6" s="6"/>
      <c r="B6" s="6"/>
      <c r="C6" s="6"/>
      <c r="D6" s="6"/>
      <c r="E6" s="11">
        <f>E27</f>
        <v>5272190</v>
      </c>
      <c r="F6" s="11">
        <f>F27</f>
        <v>1346180</v>
      </c>
      <c r="G6" s="11">
        <f>G27</f>
        <v>4220000</v>
      </c>
      <c r="H6" s="11">
        <f>H27</f>
        <v>4084987</v>
      </c>
      <c r="I6" s="11">
        <f>I27</f>
        <v>14923357</v>
      </c>
    </row>
    <row r="7" spans="1:9" ht="9.75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</row>
    <row r="8" spans="1:9" ht="15">
      <c r="A8" s="13" t="s">
        <v>6</v>
      </c>
      <c r="B8" s="13"/>
      <c r="C8" s="13"/>
      <c r="D8" s="13"/>
      <c r="E8" s="14">
        <v>2004</v>
      </c>
      <c r="F8" s="14">
        <v>2005</v>
      </c>
      <c r="G8" s="14">
        <v>2006</v>
      </c>
      <c r="H8" s="14">
        <v>2007</v>
      </c>
      <c r="I8" s="14" t="s">
        <v>5</v>
      </c>
    </row>
    <row r="9" spans="1:9" ht="15">
      <c r="A9" s="13"/>
      <c r="B9" s="13"/>
      <c r="C9" s="13"/>
      <c r="D9" s="13"/>
      <c r="E9" s="14" t="s">
        <v>12</v>
      </c>
      <c r="F9" s="14" t="s">
        <v>12</v>
      </c>
      <c r="G9" s="14" t="s">
        <v>12</v>
      </c>
      <c r="H9" s="14" t="s">
        <v>12</v>
      </c>
      <c r="I9" s="14" t="s">
        <v>12</v>
      </c>
    </row>
    <row r="10" spans="1:9" ht="21.75" customHeight="1">
      <c r="A10" s="15" t="s">
        <v>7</v>
      </c>
      <c r="B10" s="16" t="s">
        <v>20</v>
      </c>
      <c r="C10" s="16"/>
      <c r="D10" s="16"/>
      <c r="E10" s="17">
        <v>1</v>
      </c>
      <c r="F10" s="17">
        <v>1</v>
      </c>
      <c r="G10" s="17" t="s">
        <v>0</v>
      </c>
      <c r="H10" s="17" t="s">
        <v>0</v>
      </c>
      <c r="I10" s="17">
        <f>SUM(E10:H11)</f>
        <v>2</v>
      </c>
    </row>
    <row r="11" spans="1:9" ht="21.75" customHeight="1">
      <c r="A11" s="18" t="s">
        <v>13</v>
      </c>
      <c r="B11" s="19" t="s">
        <v>21</v>
      </c>
      <c r="C11" s="19"/>
      <c r="D11" s="19"/>
      <c r="E11" s="17"/>
      <c r="F11" s="17"/>
      <c r="G11" s="17"/>
      <c r="H11" s="17"/>
      <c r="I11" s="17"/>
    </row>
    <row r="12" spans="1:9" ht="21.75" customHeight="1">
      <c r="A12" s="15" t="s">
        <v>14</v>
      </c>
      <c r="B12" s="20" t="s">
        <v>22</v>
      </c>
      <c r="C12" s="20"/>
      <c r="D12" s="20"/>
      <c r="E12" s="21">
        <v>100000</v>
      </c>
      <c r="F12" s="21">
        <v>40000</v>
      </c>
      <c r="G12" s="21">
        <v>0</v>
      </c>
      <c r="H12" s="21">
        <v>0</v>
      </c>
      <c r="I12" s="21">
        <f>SUM(E12:H14)</f>
        <v>140000</v>
      </c>
    </row>
    <row r="13" spans="1:9" ht="21.75" customHeight="1">
      <c r="A13" s="18" t="s">
        <v>2</v>
      </c>
      <c r="B13" s="22" t="s">
        <v>15</v>
      </c>
      <c r="C13" s="22"/>
      <c r="D13" s="22"/>
      <c r="E13" s="23"/>
      <c r="F13" s="23"/>
      <c r="G13" s="23"/>
      <c r="H13" s="23"/>
      <c r="I13" s="23"/>
    </row>
    <row r="14" spans="1:9" ht="21.75" customHeight="1">
      <c r="A14" s="18" t="s">
        <v>8</v>
      </c>
      <c r="B14" s="22" t="s">
        <v>23</v>
      </c>
      <c r="C14" s="22"/>
      <c r="D14" s="22"/>
      <c r="E14" s="24"/>
      <c r="F14" s="24"/>
      <c r="G14" s="24"/>
      <c r="H14" s="24"/>
      <c r="I14" s="24"/>
    </row>
    <row r="15" spans="1:9" ht="9.7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21.75" customHeight="1">
      <c r="A16" s="15" t="s">
        <v>7</v>
      </c>
      <c r="B16" s="19" t="s">
        <v>24</v>
      </c>
      <c r="C16" s="19"/>
      <c r="D16" s="19"/>
      <c r="E16" s="17">
        <v>54</v>
      </c>
      <c r="F16" s="17">
        <v>49</v>
      </c>
      <c r="G16" s="17">
        <v>17</v>
      </c>
      <c r="H16" s="17">
        <v>9</v>
      </c>
      <c r="I16" s="17">
        <f>SUM(E16:H16)</f>
        <v>129</v>
      </c>
    </row>
    <row r="17" spans="1:9" ht="21.75" customHeight="1">
      <c r="A17" s="18" t="s">
        <v>13</v>
      </c>
      <c r="B17" s="19" t="s">
        <v>27</v>
      </c>
      <c r="C17" s="19"/>
      <c r="D17" s="19"/>
      <c r="E17" s="17"/>
      <c r="F17" s="17"/>
      <c r="G17" s="17"/>
      <c r="H17" s="17"/>
      <c r="I17" s="17"/>
    </row>
    <row r="18" spans="1:9" ht="21.75" customHeight="1">
      <c r="A18" s="15" t="s">
        <v>14</v>
      </c>
      <c r="B18" s="20" t="s">
        <v>25</v>
      </c>
      <c r="C18" s="20"/>
      <c r="D18" s="20"/>
      <c r="E18" s="25">
        <v>1180940</v>
      </c>
      <c r="F18" s="25">
        <v>1071580</v>
      </c>
      <c r="G18" s="25">
        <v>78750</v>
      </c>
      <c r="H18" s="25">
        <v>80627</v>
      </c>
      <c r="I18" s="25">
        <f>SUM(E18:H20)</f>
        <v>2411897</v>
      </c>
    </row>
    <row r="19" spans="1:9" ht="21.75" customHeight="1">
      <c r="A19" s="18" t="s">
        <v>2</v>
      </c>
      <c r="B19" s="26" t="s">
        <v>16</v>
      </c>
      <c r="C19" s="26"/>
      <c r="D19" s="26"/>
      <c r="E19" s="27"/>
      <c r="F19" s="27"/>
      <c r="G19" s="27"/>
      <c r="H19" s="27"/>
      <c r="I19" s="27"/>
    </row>
    <row r="20" spans="1:9" ht="21.75" customHeight="1">
      <c r="A20" s="18" t="s">
        <v>8</v>
      </c>
      <c r="B20" s="22" t="s">
        <v>26</v>
      </c>
      <c r="C20" s="22"/>
      <c r="D20" s="22"/>
      <c r="E20" s="28"/>
      <c r="F20" s="28"/>
      <c r="G20" s="28"/>
      <c r="H20" s="28"/>
      <c r="I20" s="28"/>
    </row>
    <row r="21" spans="1:9" ht="9.75" customHeight="1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21.75" customHeight="1">
      <c r="A22" s="15" t="s">
        <v>7</v>
      </c>
      <c r="B22" s="19" t="s">
        <v>28</v>
      </c>
      <c r="C22" s="19"/>
      <c r="D22" s="19"/>
      <c r="E22" s="17">
        <v>42</v>
      </c>
      <c r="F22" s="17">
        <v>6</v>
      </c>
      <c r="G22" s="17">
        <v>92</v>
      </c>
      <c r="H22" s="17">
        <v>100</v>
      </c>
      <c r="I22" s="17">
        <v>100</v>
      </c>
    </row>
    <row r="23" spans="1:9" ht="39.75" customHeight="1">
      <c r="A23" s="18" t="s">
        <v>13</v>
      </c>
      <c r="B23" s="19" t="s">
        <v>29</v>
      </c>
      <c r="C23" s="19"/>
      <c r="D23" s="19"/>
      <c r="E23" s="17"/>
      <c r="F23" s="17"/>
      <c r="G23" s="17"/>
      <c r="H23" s="17"/>
      <c r="I23" s="17"/>
    </row>
    <row r="24" spans="1:9" ht="21.75" customHeight="1">
      <c r="A24" s="15" t="s">
        <v>14</v>
      </c>
      <c r="B24" s="20" t="s">
        <v>30</v>
      </c>
      <c r="C24" s="20"/>
      <c r="D24" s="20"/>
      <c r="E24" s="21">
        <v>3991250</v>
      </c>
      <c r="F24" s="21">
        <v>234600</v>
      </c>
      <c r="G24" s="21">
        <v>4141250</v>
      </c>
      <c r="H24" s="21">
        <v>4004360</v>
      </c>
      <c r="I24" s="21">
        <f>SUM(E24:H26)</f>
        <v>12371460</v>
      </c>
    </row>
    <row r="25" spans="1:9" ht="21.75" customHeight="1">
      <c r="A25" s="18" t="s">
        <v>2</v>
      </c>
      <c r="B25" s="26" t="s">
        <v>16</v>
      </c>
      <c r="C25" s="26"/>
      <c r="D25" s="26"/>
      <c r="E25" s="23"/>
      <c r="F25" s="23"/>
      <c r="G25" s="23"/>
      <c r="H25" s="23"/>
      <c r="I25" s="23"/>
    </row>
    <row r="26" spans="1:9" ht="21.75" customHeight="1">
      <c r="A26" s="18" t="s">
        <v>8</v>
      </c>
      <c r="B26" s="22" t="s">
        <v>26</v>
      </c>
      <c r="C26" s="22"/>
      <c r="D26" s="22"/>
      <c r="E26" s="24"/>
      <c r="F26" s="24"/>
      <c r="G26" s="24"/>
      <c r="H26" s="24"/>
      <c r="I26" s="24"/>
    </row>
    <row r="27" spans="1:9" ht="30" customHeight="1">
      <c r="A27" s="32" t="s">
        <v>9</v>
      </c>
      <c r="B27" s="32"/>
      <c r="C27" s="32"/>
      <c r="D27" s="32"/>
      <c r="E27" s="33">
        <f>E12+E18+E24</f>
        <v>5272190</v>
      </c>
      <c r="F27" s="33">
        <f>F12+F18+F24</f>
        <v>1346180</v>
      </c>
      <c r="G27" s="33">
        <f>G12+G18+G24</f>
        <v>4220000</v>
      </c>
      <c r="H27" s="33">
        <f>H12+H18+H24</f>
        <v>4084987</v>
      </c>
      <c r="I27" s="33">
        <f>SUM(E27:H27)</f>
        <v>14923357</v>
      </c>
    </row>
  </sheetData>
  <sheetProtection password="CC53" sheet="1" objects="1" scenarios="1"/>
  <mergeCells count="61">
    <mergeCell ref="B20:D20"/>
    <mergeCell ref="E12:E14"/>
    <mergeCell ref="F12:F14"/>
    <mergeCell ref="G12:G14"/>
    <mergeCell ref="E18:E20"/>
    <mergeCell ref="B18:D18"/>
    <mergeCell ref="A15:I15"/>
    <mergeCell ref="H12:H14"/>
    <mergeCell ref="I12:I14"/>
    <mergeCell ref="B14:D14"/>
    <mergeCell ref="H10:H11"/>
    <mergeCell ref="B12:D12"/>
    <mergeCell ref="B13:D13"/>
    <mergeCell ref="A1:B1"/>
    <mergeCell ref="C1:I1"/>
    <mergeCell ref="A5:D6"/>
    <mergeCell ref="B10:D10"/>
    <mergeCell ref="A8:D9"/>
    <mergeCell ref="E24:E26"/>
    <mergeCell ref="F3:G3"/>
    <mergeCell ref="F4:G4"/>
    <mergeCell ref="F18:F20"/>
    <mergeCell ref="G18:G20"/>
    <mergeCell ref="F16:F17"/>
    <mergeCell ref="A7:I7"/>
    <mergeCell ref="I10:I11"/>
    <mergeCell ref="B11:D11"/>
    <mergeCell ref="E10:E11"/>
    <mergeCell ref="H18:H20"/>
    <mergeCell ref="I18:I20"/>
    <mergeCell ref="A2:B2"/>
    <mergeCell ref="C2:I2"/>
    <mergeCell ref="A3:D3"/>
    <mergeCell ref="A4:D4"/>
    <mergeCell ref="F10:F11"/>
    <mergeCell ref="G10:G11"/>
    <mergeCell ref="H3:I3"/>
    <mergeCell ref="H4:I4"/>
    <mergeCell ref="B22:D22"/>
    <mergeCell ref="E22:E23"/>
    <mergeCell ref="B19:D19"/>
    <mergeCell ref="B16:D16"/>
    <mergeCell ref="E16:E17"/>
    <mergeCell ref="A21:I21"/>
    <mergeCell ref="I16:I17"/>
    <mergeCell ref="B17:D17"/>
    <mergeCell ref="G16:G17"/>
    <mergeCell ref="H16:H17"/>
    <mergeCell ref="I24:I26"/>
    <mergeCell ref="F22:F23"/>
    <mergeCell ref="G22:G23"/>
    <mergeCell ref="H22:H23"/>
    <mergeCell ref="I22:I23"/>
    <mergeCell ref="F24:F26"/>
    <mergeCell ref="G24:G26"/>
    <mergeCell ref="H24:H26"/>
    <mergeCell ref="A27:D27"/>
    <mergeCell ref="B23:D23"/>
    <mergeCell ref="B24:D24"/>
    <mergeCell ref="B25:D25"/>
    <mergeCell ref="B26:D26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 PLANO PLURIANUAL 2004-2007</oddHeader>
    <oddFooter>&amp;C&amp;"Arial,Negrito"&amp;14SECRETARIA DE ESTADO DE DESENVOLVIMENTO RURAL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2004-04-14T00:32:19Z</cp:lastPrinted>
  <dcterms:created xsi:type="dcterms:W3CDTF">2003-05-28T21:12:16Z</dcterms:created>
  <dcterms:modified xsi:type="dcterms:W3CDTF">2004-06-16T19:35:42Z</dcterms:modified>
  <cp:category/>
  <cp:version/>
  <cp:contentType/>
  <cp:contentStatus/>
</cp:coreProperties>
</file>