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1955" windowHeight="6495" tabRatio="786" activeTab="0"/>
  </bookViews>
  <sheets>
    <sheet name="Apoio ao Desenvolvimento da Pós" sheetId="1" r:id="rId1"/>
  </sheets>
  <definedNames>
    <definedName name="_xlnm.Print_Area" localSheetId="0">'Apoio ao Desenvolvimento da Pós'!$A$1:$K$29</definedName>
  </definedNames>
  <calcPr fullCalcOnLoad="1"/>
</workbook>
</file>

<file path=xl/sharedStrings.xml><?xml version="1.0" encoding="utf-8"?>
<sst xmlns="http://schemas.openxmlformats.org/spreadsheetml/2006/main" count="58" uniqueCount="38">
  <si>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</si>
  <si>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</si>
  <si>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</si>
  <si>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</si>
  <si>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</si>
  <si>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</si>
  <si>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</si>
  <si>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</si>
  <si>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</si>
  <si>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>Valor Total dos Projetos</t>
  </si>
  <si>
    <t xml:space="preserve">PROGRAMA </t>
  </si>
  <si>
    <t xml:space="preserve">OBJETIVO DO PROGRAMA </t>
  </si>
  <si>
    <t>Dados Financeiros dos Projetos/Atividades</t>
  </si>
  <si>
    <t>(Qtd / Valor)</t>
  </si>
  <si>
    <t>Objetivo Específico</t>
  </si>
  <si>
    <t>Meta Física</t>
  </si>
  <si>
    <t>%</t>
  </si>
  <si>
    <t xml:space="preserve">Gestar as estruturas, as relações e as organizações dos acadêmico, científico, cultural, tecnológico e filosófico da UNEMAT, para o desenvolvimento de ações de pesquisa e pós-graduação, tendo como perspectiva a apreensão da complexidade dos diversos contextos da sociedade e do estado de mato Grosso, alicerçadas nos princípio de sustentabilidade e da solidariedade. </t>
  </si>
  <si>
    <t>Viabilização do Plano de Ciência e Tecnologia</t>
  </si>
  <si>
    <t>Promover a articulação dos diversos campos de saberes para através da pesquisa, produzir e difundir conhecimentos contextualizados com o desenvolvimento sustentável e solidário de Mato Grosso</t>
  </si>
  <si>
    <t>Implementação do Plano de Qualificação do Quadro Docente e Técnico Administrativo</t>
  </si>
  <si>
    <t>Promover a qualificação do quadro docente da Instituição e quadro técnico administrativo para melhoria das atividades meio e das atividades fins de ensino, pesquisa e extensão.</t>
  </si>
  <si>
    <t>244</t>
  </si>
  <si>
    <t>Expansão e Manutenção da oferta de Ensino de Pós-graduação</t>
  </si>
  <si>
    <t xml:space="preserve">Ofertar cursos de pós-graduação Latu Sensu e Stricto Sensu para atendimento das demandas da comunidade acadêmica, dos profissionais das Iinstituições Públicas, do mercado e outras advindas da comunidade externa. </t>
  </si>
  <si>
    <t>Regionalização</t>
  </si>
  <si>
    <t>Todo Estado</t>
  </si>
  <si>
    <t xml:space="preserve">Vagas ofertadas </t>
  </si>
  <si>
    <t>Profissionais em qualificação</t>
  </si>
  <si>
    <t>Todo Estado.</t>
  </si>
  <si>
    <t>profissionais do quadro docente e técnico administrativo da Instituição em processo de qualificação  (especialização, mestrado e doutorado) mantidos.</t>
  </si>
  <si>
    <t>Percentual de docentes em qualificação em relação ao número total de docentes</t>
  </si>
  <si>
    <t>projetos de pesquisa</t>
  </si>
  <si>
    <t>Apoio ao desenvolvimento da Pesquisa e Pós-Graduação</t>
  </si>
  <si>
    <t>Número de projetos de pesquisa ampliado (59 projetos mantidos para alcançar 15 novos projetos/ano aprovados,  contemplando 90 bolsas de iniciaçãocientífica/ano aprovadas.)</t>
  </si>
  <si>
    <t>vagas em cursos de pós-gradução ofertadas (120 novas vagas/ano em cursos de especialização e 40 vagas em mestrado institucional para 2005 ofertadas)</t>
  </si>
  <si>
    <t xml:space="preserve">Valor Total das Atividades </t>
  </si>
  <si>
    <t>Índice que relaciona o número de docentes em relação aos projetos de pesquisa (IPP)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</si>
</sst>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;[Red]0.00"/>
    <numFmt numFmtId="177" formatCode="&quot;R$ &quot;#,##0.00;[Red]&quot;R$ &quot;#,##0.00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R$ &quot;#,##0"/>
    <numFmt numFmtId="182" formatCode="mmm\-yy"/>
    <numFmt numFmtId="183" formatCode="&quot;R$ &quot;#,##0.00"/>
    <numFmt numFmtId="184" formatCode="_(* #,##0.0_);_(* \(#,##0.0\);_(* &quot;-&quot;??_);_(@_)"/>
    <numFmt numFmtId="185" formatCode="_(* #,##0_);_(* \(#,##0\);_(* &quot;-&quot;??_);_(@_)"/>
    <numFmt numFmtId="186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183" fontId="4" fillId="0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justify" vertical="center" wrapText="1"/>
      <protection hidden="1"/>
    </xf>
    <xf numFmtId="0" fontId="4" fillId="0" borderId="7" xfId="0" applyFont="1" applyBorder="1" applyAlignment="1" applyProtection="1">
      <alignment horizontal="justify" vertical="center" wrapText="1"/>
      <protection hidden="1"/>
    </xf>
    <xf numFmtId="183" fontId="4" fillId="0" borderId="9" xfId="0" applyNumberFormat="1" applyFont="1" applyFill="1" applyBorder="1" applyAlignment="1" applyProtection="1">
      <alignment horizontal="center" vertical="center"/>
      <protection hidden="1"/>
    </xf>
    <xf numFmtId="6" fontId="4" fillId="0" borderId="1" xfId="0" applyNumberFormat="1" applyFont="1" applyBorder="1" applyAlignment="1" applyProtection="1">
      <alignment horizontal="justify" vertical="center"/>
      <protection hidden="1"/>
    </xf>
    <xf numFmtId="183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left" vertical="center" wrapText="1"/>
      <protection hidden="1"/>
    </xf>
    <xf numFmtId="6" fontId="4" fillId="0" borderId="6" xfId="0" applyNumberFormat="1" applyFont="1" applyBorder="1" applyAlignment="1" applyProtection="1">
      <alignment horizontal="justify" vertical="center"/>
      <protection hidden="1"/>
    </xf>
    <xf numFmtId="6" fontId="4" fillId="0" borderId="7" xfId="0" applyNumberFormat="1" applyFont="1" applyBorder="1" applyAlignment="1" applyProtection="1">
      <alignment horizontal="justify" vertical="center"/>
      <protection hidden="1"/>
    </xf>
    <xf numFmtId="18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3" fontId="4" fillId="0" borderId="9" xfId="0" applyNumberFormat="1" applyFont="1" applyFill="1" applyBorder="1" applyAlignment="1" applyProtection="1">
      <alignment horizontal="center" vertical="center"/>
      <protection hidden="1"/>
    </xf>
    <xf numFmtId="0" fontId="4" fillId="0" borderId="9" xfId="17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17" applyNumberFormat="1" applyFont="1" applyFill="1" applyBorder="1" applyAlignment="1" applyProtection="1">
      <alignment horizontal="center" vertical="center"/>
      <protection hidden="1"/>
    </xf>
    <xf numFmtId="183" fontId="4" fillId="0" borderId="9" xfId="17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justify" vertical="center"/>
      <protection hidden="1"/>
    </xf>
    <xf numFmtId="183" fontId="4" fillId="0" borderId="10" xfId="17" applyNumberFormat="1" applyFont="1" applyFill="1" applyBorder="1" applyAlignment="1" applyProtection="1">
      <alignment horizontal="center" vertical="center"/>
      <protection hidden="1"/>
    </xf>
    <xf numFmtId="183" fontId="4" fillId="0" borderId="11" xfId="17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183" fontId="4" fillId="0" borderId="1" xfId="0" applyNumberFormat="1" applyFont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60" zoomScaleNormal="60" workbookViewId="0" topLeftCell="A1">
      <selection activeCell="B12" sqref="B12:F12"/>
    </sheetView>
  </sheetViews>
  <sheetFormatPr defaultColWidth="9.140625" defaultRowHeight="12.75"/>
  <cols>
    <col min="1" max="1" width="22.28125" style="3" customWidth="1"/>
    <col min="2" max="2" width="9.140625" style="3" customWidth="1"/>
    <col min="3" max="3" width="12.421875" style="3" customWidth="1"/>
    <col min="4" max="4" width="9.140625" style="3" customWidth="1"/>
    <col min="5" max="5" width="11.421875" style="3" customWidth="1"/>
    <col min="6" max="6" width="39.57421875" style="3" customWidth="1"/>
    <col min="7" max="10" width="21.7109375" style="3" customWidth="1"/>
    <col min="11" max="11" width="23.140625" style="3" customWidth="1"/>
    <col min="12" max="16384" width="9.140625" style="3" customWidth="1"/>
  </cols>
  <sheetData>
    <row r="1" spans="1:11" ht="21" customHeight="1">
      <c r="A1" s="1" t="s">
        <v>10</v>
      </c>
      <c r="B1" s="1"/>
      <c r="C1" s="1"/>
      <c r="D1" s="1"/>
      <c r="E1" s="2" t="s">
        <v>33</v>
      </c>
      <c r="F1" s="2"/>
      <c r="G1" s="2"/>
      <c r="H1" s="2"/>
      <c r="I1" s="2"/>
      <c r="J1" s="2"/>
      <c r="K1" s="2"/>
    </row>
    <row r="2" spans="1:11" ht="71.25" customHeight="1">
      <c r="A2" s="1" t="s">
        <v>11</v>
      </c>
      <c r="B2" s="1"/>
      <c r="C2" s="1"/>
      <c r="D2" s="1"/>
      <c r="E2" s="2" t="s">
        <v>17</v>
      </c>
      <c r="F2" s="2"/>
      <c r="G2" s="2"/>
      <c r="H2" s="2"/>
      <c r="I2" s="2"/>
      <c r="J2" s="2"/>
      <c r="K2" s="2"/>
    </row>
    <row r="3" spans="1:11" ht="30.75" customHeight="1">
      <c r="A3" s="1" t="s">
        <v>1</v>
      </c>
      <c r="B3" s="1"/>
      <c r="C3" s="1"/>
      <c r="D3" s="1"/>
      <c r="E3" s="1"/>
      <c r="F3" s="1"/>
      <c r="G3" s="4" t="s">
        <v>2</v>
      </c>
      <c r="H3" s="5" t="s">
        <v>3</v>
      </c>
      <c r="I3" s="5"/>
      <c r="J3" s="5" t="s">
        <v>4</v>
      </c>
      <c r="K3" s="5"/>
    </row>
    <row r="4" spans="1:11" ht="37.5" customHeight="1">
      <c r="A4" s="6" t="s">
        <v>37</v>
      </c>
      <c r="B4" s="6"/>
      <c r="C4" s="6"/>
      <c r="D4" s="6"/>
      <c r="E4" s="6"/>
      <c r="F4" s="7"/>
      <c r="G4" s="8" t="s">
        <v>16</v>
      </c>
      <c r="H4" s="9">
        <v>9</v>
      </c>
      <c r="I4" s="9"/>
      <c r="J4" s="9">
        <v>18.66</v>
      </c>
      <c r="K4" s="9"/>
    </row>
    <row r="5" spans="1:11" ht="27.75" customHeight="1">
      <c r="A5" s="6" t="s">
        <v>31</v>
      </c>
      <c r="B5" s="6"/>
      <c r="C5" s="6"/>
      <c r="D5" s="6"/>
      <c r="E5" s="6"/>
      <c r="F5" s="7"/>
      <c r="G5" s="8" t="s">
        <v>16</v>
      </c>
      <c r="H5" s="9" t="s">
        <v>0</v>
      </c>
      <c r="I5" s="9"/>
      <c r="J5" s="9"/>
      <c r="K5" s="9"/>
    </row>
    <row r="6" spans="1:11" ht="18.75" customHeight="1">
      <c r="A6" s="10" t="s">
        <v>12</v>
      </c>
      <c r="B6" s="11"/>
      <c r="C6" s="11"/>
      <c r="D6" s="11"/>
      <c r="E6" s="11"/>
      <c r="F6" s="11"/>
      <c r="G6" s="12">
        <v>2004</v>
      </c>
      <c r="H6" s="12">
        <v>2005</v>
      </c>
      <c r="I6" s="12">
        <v>2006</v>
      </c>
      <c r="J6" s="12">
        <v>2007</v>
      </c>
      <c r="K6" s="12" t="s">
        <v>5</v>
      </c>
    </row>
    <row r="7" spans="1:11" ht="20.25" customHeight="1">
      <c r="A7" s="13"/>
      <c r="B7" s="14"/>
      <c r="C7" s="14"/>
      <c r="D7" s="14"/>
      <c r="E7" s="14"/>
      <c r="F7" s="14"/>
      <c r="G7" s="15"/>
      <c r="H7" s="15">
        <v>4543969</v>
      </c>
      <c r="I7" s="15">
        <v>4864742</v>
      </c>
      <c r="J7" s="15">
        <v>5216201</v>
      </c>
      <c r="K7" s="15">
        <v>14624912</v>
      </c>
    </row>
    <row r="8" spans="1:11" ht="9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8"/>
    </row>
    <row r="9" spans="1:11" ht="15">
      <c r="A9" s="19" t="s">
        <v>6</v>
      </c>
      <c r="B9" s="19"/>
      <c r="C9" s="19"/>
      <c r="D9" s="19"/>
      <c r="E9" s="19"/>
      <c r="F9" s="19"/>
      <c r="G9" s="12">
        <v>2004</v>
      </c>
      <c r="H9" s="12">
        <v>2005</v>
      </c>
      <c r="I9" s="12">
        <v>2006</v>
      </c>
      <c r="J9" s="12">
        <v>2007</v>
      </c>
      <c r="K9" s="12" t="s">
        <v>5</v>
      </c>
    </row>
    <row r="10" spans="1:11" ht="15">
      <c r="A10" s="19"/>
      <c r="B10" s="19"/>
      <c r="C10" s="19"/>
      <c r="D10" s="19"/>
      <c r="E10" s="19"/>
      <c r="F10" s="19"/>
      <c r="G10" s="12" t="s">
        <v>13</v>
      </c>
      <c r="H10" s="12" t="s">
        <v>13</v>
      </c>
      <c r="I10" s="12" t="s">
        <v>13</v>
      </c>
      <c r="J10" s="12" t="s">
        <v>13</v>
      </c>
      <c r="K10" s="12" t="s">
        <v>13</v>
      </c>
    </row>
    <row r="11" spans="1:11" ht="19.5" customHeight="1">
      <c r="A11" s="20" t="s">
        <v>7</v>
      </c>
      <c r="B11" s="21" t="s">
        <v>18</v>
      </c>
      <c r="C11" s="21"/>
      <c r="D11" s="21"/>
      <c r="E11" s="21"/>
      <c r="F11" s="21"/>
      <c r="G11" s="22"/>
      <c r="H11" s="22">
        <v>89</v>
      </c>
      <c r="I11" s="22">
        <v>104</v>
      </c>
      <c r="J11" s="22">
        <v>119</v>
      </c>
      <c r="K11" s="22">
        <v>119</v>
      </c>
    </row>
    <row r="12" spans="1:11" ht="59.25" customHeight="1">
      <c r="A12" s="23" t="s">
        <v>14</v>
      </c>
      <c r="B12" s="21" t="s">
        <v>19</v>
      </c>
      <c r="C12" s="21"/>
      <c r="D12" s="21"/>
      <c r="E12" s="21"/>
      <c r="F12" s="21"/>
      <c r="G12" s="22"/>
      <c r="H12" s="22"/>
      <c r="I12" s="22"/>
      <c r="J12" s="22"/>
      <c r="K12" s="22"/>
    </row>
    <row r="13" spans="1:11" ht="50.25" customHeight="1">
      <c r="A13" s="20" t="s">
        <v>15</v>
      </c>
      <c r="B13" s="24" t="s">
        <v>34</v>
      </c>
      <c r="C13" s="25"/>
      <c r="D13" s="25"/>
      <c r="E13" s="25"/>
      <c r="F13" s="25"/>
      <c r="G13" s="26"/>
      <c r="H13" s="26">
        <v>1871795</v>
      </c>
      <c r="I13" s="26">
        <v>2057465</v>
      </c>
      <c r="J13" s="26">
        <v>2237730</v>
      </c>
      <c r="K13" s="26">
        <f>G13+H13+I13+J13</f>
        <v>6166990</v>
      </c>
    </row>
    <row r="14" spans="1:11" ht="19.5" customHeight="1">
      <c r="A14" s="23" t="s">
        <v>2</v>
      </c>
      <c r="B14" s="27" t="s">
        <v>32</v>
      </c>
      <c r="C14" s="27"/>
      <c r="D14" s="27"/>
      <c r="E14" s="27"/>
      <c r="F14" s="27"/>
      <c r="G14" s="28"/>
      <c r="H14" s="28"/>
      <c r="I14" s="28"/>
      <c r="J14" s="28"/>
      <c r="K14" s="28"/>
    </row>
    <row r="15" spans="1:11" ht="19.5" customHeight="1">
      <c r="A15" s="29" t="s">
        <v>25</v>
      </c>
      <c r="B15" s="30" t="s">
        <v>26</v>
      </c>
      <c r="C15" s="31"/>
      <c r="D15" s="31"/>
      <c r="E15" s="31"/>
      <c r="F15" s="31"/>
      <c r="G15" s="32"/>
      <c r="H15" s="32"/>
      <c r="I15" s="32"/>
      <c r="J15" s="32"/>
      <c r="K15" s="32"/>
    </row>
    <row r="16" spans="1:11" ht="9.7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8"/>
    </row>
    <row r="17" spans="1:11" ht="19.5" customHeight="1">
      <c r="A17" s="20" t="s">
        <v>7</v>
      </c>
      <c r="B17" s="33" t="s">
        <v>23</v>
      </c>
      <c r="C17" s="33"/>
      <c r="D17" s="33"/>
      <c r="E17" s="33"/>
      <c r="F17" s="33"/>
      <c r="G17" s="34"/>
      <c r="H17" s="34">
        <v>120</v>
      </c>
      <c r="I17" s="34">
        <v>160</v>
      </c>
      <c r="J17" s="34">
        <v>120</v>
      </c>
      <c r="K17" s="35">
        <v>400</v>
      </c>
    </row>
    <row r="18" spans="1:11" ht="61.5" customHeight="1">
      <c r="A18" s="23" t="s">
        <v>14</v>
      </c>
      <c r="B18" s="21" t="s">
        <v>24</v>
      </c>
      <c r="C18" s="21"/>
      <c r="D18" s="21"/>
      <c r="E18" s="21"/>
      <c r="F18" s="21"/>
      <c r="G18" s="36"/>
      <c r="H18" s="36"/>
      <c r="I18" s="36"/>
      <c r="J18" s="36"/>
      <c r="K18" s="37"/>
    </row>
    <row r="19" spans="1:11" ht="46.5" customHeight="1">
      <c r="A19" s="20" t="s">
        <v>15</v>
      </c>
      <c r="B19" s="24" t="s">
        <v>35</v>
      </c>
      <c r="C19" s="25"/>
      <c r="D19" s="25"/>
      <c r="E19" s="25"/>
      <c r="F19" s="25"/>
      <c r="G19" s="26"/>
      <c r="H19" s="26">
        <v>1337413</v>
      </c>
      <c r="I19" s="26">
        <v>1361732</v>
      </c>
      <c r="J19" s="26">
        <v>1426121</v>
      </c>
      <c r="K19" s="38">
        <f>G19+H19+I19+J19</f>
        <v>4125266</v>
      </c>
    </row>
    <row r="20" spans="1:11" ht="19.5" customHeight="1">
      <c r="A20" s="23" t="s">
        <v>2</v>
      </c>
      <c r="B20" s="39" t="s">
        <v>27</v>
      </c>
      <c r="C20" s="39"/>
      <c r="D20" s="39"/>
      <c r="E20" s="39"/>
      <c r="F20" s="39"/>
      <c r="G20" s="28"/>
      <c r="H20" s="28"/>
      <c r="I20" s="28"/>
      <c r="J20" s="28"/>
      <c r="K20" s="40"/>
    </row>
    <row r="21" spans="1:11" ht="19.5" customHeight="1">
      <c r="A21" s="23" t="s">
        <v>25</v>
      </c>
      <c r="B21" s="39" t="s">
        <v>29</v>
      </c>
      <c r="C21" s="39"/>
      <c r="D21" s="39"/>
      <c r="E21" s="39"/>
      <c r="F21" s="39"/>
      <c r="G21" s="32"/>
      <c r="H21" s="32"/>
      <c r="I21" s="32"/>
      <c r="J21" s="32"/>
      <c r="K21" s="41"/>
    </row>
    <row r="22" spans="1:11" ht="30" customHeight="1">
      <c r="A22" s="42" t="s">
        <v>9</v>
      </c>
      <c r="B22" s="42"/>
      <c r="C22" s="42"/>
      <c r="D22" s="42"/>
      <c r="E22" s="42"/>
      <c r="F22" s="42"/>
      <c r="G22" s="43">
        <f>G19+G13</f>
        <v>0</v>
      </c>
      <c r="H22" s="43">
        <f>H19+H13</f>
        <v>3209208</v>
      </c>
      <c r="I22" s="43">
        <f>I19+I13</f>
        <v>3419197</v>
      </c>
      <c r="J22" s="43">
        <f>J19+J13</f>
        <v>3663851</v>
      </c>
      <c r="K22" s="43">
        <f>K19+K13</f>
        <v>10292256</v>
      </c>
    </row>
    <row r="23" spans="1:11" ht="9.7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6"/>
    </row>
    <row r="24" spans="1:11" ht="35.25" customHeight="1">
      <c r="A24" s="20" t="s">
        <v>8</v>
      </c>
      <c r="B24" s="33" t="s">
        <v>20</v>
      </c>
      <c r="C24" s="33"/>
      <c r="D24" s="33"/>
      <c r="E24" s="33"/>
      <c r="F24" s="33"/>
      <c r="G24" s="47" t="s">
        <v>22</v>
      </c>
      <c r="H24" s="47" t="s">
        <v>22</v>
      </c>
      <c r="I24" s="47" t="s">
        <v>22</v>
      </c>
      <c r="J24" s="47" t="s">
        <v>22</v>
      </c>
      <c r="K24" s="22">
        <v>244</v>
      </c>
    </row>
    <row r="25" spans="1:11" ht="49.5" customHeight="1">
      <c r="A25" s="23" t="s">
        <v>14</v>
      </c>
      <c r="B25" s="21" t="s">
        <v>21</v>
      </c>
      <c r="C25" s="21"/>
      <c r="D25" s="21"/>
      <c r="E25" s="21"/>
      <c r="F25" s="21"/>
      <c r="G25" s="47"/>
      <c r="H25" s="47"/>
      <c r="I25" s="47"/>
      <c r="J25" s="47"/>
      <c r="K25" s="22"/>
    </row>
    <row r="26" spans="1:11" ht="49.5" customHeight="1">
      <c r="A26" s="20" t="s">
        <v>15</v>
      </c>
      <c r="B26" s="24" t="s">
        <v>30</v>
      </c>
      <c r="C26" s="25"/>
      <c r="D26" s="25"/>
      <c r="E26" s="25"/>
      <c r="F26" s="25"/>
      <c r="G26" s="26"/>
      <c r="H26" s="26">
        <v>1334761</v>
      </c>
      <c r="I26" s="26">
        <v>1445545</v>
      </c>
      <c r="J26" s="26">
        <v>1552350</v>
      </c>
      <c r="K26" s="38">
        <f>G26+H26+I26+J26</f>
        <v>4332656</v>
      </c>
    </row>
    <row r="27" spans="1:11" ht="19.5" customHeight="1">
      <c r="A27" s="23" t="s">
        <v>2</v>
      </c>
      <c r="B27" s="39" t="s">
        <v>28</v>
      </c>
      <c r="C27" s="39"/>
      <c r="D27" s="39"/>
      <c r="E27" s="39"/>
      <c r="F27" s="39"/>
      <c r="G27" s="28"/>
      <c r="H27" s="28"/>
      <c r="I27" s="28"/>
      <c r="J27" s="28"/>
      <c r="K27" s="40"/>
    </row>
    <row r="28" spans="1:11" ht="19.5" customHeight="1">
      <c r="A28" s="23" t="s">
        <v>25</v>
      </c>
      <c r="B28" s="39" t="s">
        <v>26</v>
      </c>
      <c r="C28" s="39"/>
      <c r="D28" s="39"/>
      <c r="E28" s="39"/>
      <c r="F28" s="39"/>
      <c r="G28" s="32"/>
      <c r="H28" s="32"/>
      <c r="I28" s="32"/>
      <c r="J28" s="32"/>
      <c r="K28" s="41"/>
    </row>
    <row r="29" spans="1:11" ht="30" customHeight="1">
      <c r="A29" s="42" t="s">
        <v>36</v>
      </c>
      <c r="B29" s="42"/>
      <c r="C29" s="42"/>
      <c r="D29" s="42"/>
      <c r="E29" s="42"/>
      <c r="F29" s="42"/>
      <c r="G29" s="43">
        <f>G26</f>
        <v>0</v>
      </c>
      <c r="H29" s="43">
        <f>H26</f>
        <v>1334761</v>
      </c>
      <c r="I29" s="43">
        <f>I26</f>
        <v>1445545</v>
      </c>
      <c r="J29" s="43">
        <f>J26</f>
        <v>1552350</v>
      </c>
      <c r="K29" s="43">
        <f>K26</f>
        <v>4332656</v>
      </c>
    </row>
  </sheetData>
  <sheetProtection password="CC53" sheet="1" objects="1" scenarios="1"/>
  <mergeCells count="65">
    <mergeCell ref="K13:K15"/>
    <mergeCell ref="J13:J15"/>
    <mergeCell ref="B21:F21"/>
    <mergeCell ref="A22:F22"/>
    <mergeCell ref="A23:K23"/>
    <mergeCell ref="H19:H21"/>
    <mergeCell ref="I19:I21"/>
    <mergeCell ref="J19:J21"/>
    <mergeCell ref="K19:K21"/>
    <mergeCell ref="G17:G18"/>
    <mergeCell ref="H17:H18"/>
    <mergeCell ref="I17:I18"/>
    <mergeCell ref="B20:F20"/>
    <mergeCell ref="A29:F29"/>
    <mergeCell ref="H26:H28"/>
    <mergeCell ref="I26:I28"/>
    <mergeCell ref="J26:J28"/>
    <mergeCell ref="B27:F27"/>
    <mergeCell ref="B26:F26"/>
    <mergeCell ref="K26:K28"/>
    <mergeCell ref="B15:F15"/>
    <mergeCell ref="B28:F28"/>
    <mergeCell ref="G26:G28"/>
    <mergeCell ref="J17:J18"/>
    <mergeCell ref="K17:K18"/>
    <mergeCell ref="B18:F18"/>
    <mergeCell ref="B19:F19"/>
    <mergeCell ref="G19:G21"/>
    <mergeCell ref="B17:F17"/>
    <mergeCell ref="B13:F13"/>
    <mergeCell ref="B14:F14"/>
    <mergeCell ref="J11:J12"/>
    <mergeCell ref="B12:F12"/>
    <mergeCell ref="B11:F11"/>
    <mergeCell ref="G11:G12"/>
    <mergeCell ref="I11:I12"/>
    <mergeCell ref="G13:G15"/>
    <mergeCell ref="H13:H15"/>
    <mergeCell ref="I13:I15"/>
    <mergeCell ref="A3:F3"/>
    <mergeCell ref="A4:F4"/>
    <mergeCell ref="A5:F5"/>
    <mergeCell ref="B24:F24"/>
    <mergeCell ref="A9:F10"/>
    <mergeCell ref="A6:F7"/>
    <mergeCell ref="A8:K8"/>
    <mergeCell ref="A16:K16"/>
    <mergeCell ref="K11:K12"/>
    <mergeCell ref="H11:H12"/>
    <mergeCell ref="G24:G25"/>
    <mergeCell ref="H24:H25"/>
    <mergeCell ref="K24:K25"/>
    <mergeCell ref="B25:F25"/>
    <mergeCell ref="I24:I25"/>
    <mergeCell ref="J24:J25"/>
    <mergeCell ref="A1:D1"/>
    <mergeCell ref="E1:K1"/>
    <mergeCell ref="J4:K4"/>
    <mergeCell ref="J5:K5"/>
    <mergeCell ref="H3:I3"/>
    <mergeCell ref="H4:I4"/>
    <mergeCell ref="H5:I5"/>
    <mergeCell ref="A2:D2"/>
    <mergeCell ref="E2:K2"/>
    <mergeCell ref="J3:K3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5" r:id="rId1"/>
  <headerFooter alignWithMargins="0">
    <oddHeader>&amp;C&amp;"Arial,Negrito"&amp;14 PLANO PLURIANUAL 2004-2007</oddHeader>
    <oddFooter>&amp;C&amp;14FUNDAÇÃO UNIVERSIDADE DE MATO GROSSO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2004-04-15T12:51:41Z</cp:lastPrinted>
  <dcterms:created xsi:type="dcterms:W3CDTF">2003-05-28T21:12:16Z</dcterms:created>
  <dcterms:modified xsi:type="dcterms:W3CDTF">2004-06-16T19:13:55Z</dcterms:modified>
  <cp:category/>
  <cp:version/>
  <cp:contentType/>
  <cp:contentStatus/>
</cp:coreProperties>
</file>