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1955" windowHeight="6495" tabRatio="786" activeTab="0"/>
  </bookViews>
  <sheets>
    <sheet name="Gestão e Des Institucional" sheetId="1" r:id="rId1"/>
  </sheets>
  <definedNames>
    <definedName name="_xlnm.Print_Area" localSheetId="0">'Gestão e Des Institucional'!$A$1:$K$29</definedName>
  </definedNames>
  <calcPr fullCalcOnLoad="1"/>
</workbook>
</file>

<file path=xl/sharedStrings.xml><?xml version="1.0" encoding="utf-8"?>
<sst xmlns="http://schemas.openxmlformats.org/spreadsheetml/2006/main" count="60" uniqueCount="40">
  <si>
    <t>Indicadores do Programa</t>
  </si>
  <si>
    <t>Unidade de Medida</t>
  </si>
  <si>
    <t>Índice recente</t>
  </si>
  <si>
    <t>Índice Final PPA</t>
  </si>
  <si>
    <t>TOTAL</t>
  </si>
  <si>
    <t>PROJETO / ATIVIDADE</t>
  </si>
  <si>
    <t>Projeto</t>
  </si>
  <si>
    <t>Valor Total dos Projetos</t>
  </si>
  <si>
    <t xml:space="preserve">PROGRAMA </t>
  </si>
  <si>
    <t xml:space="preserve">OBJETIVO DO PROGRAMA </t>
  </si>
  <si>
    <t>(Qtd / Valor)</t>
  </si>
  <si>
    <t>Objetivo Específico</t>
  </si>
  <si>
    <t>Meta Física</t>
  </si>
  <si>
    <t>Promover o desenvolvimento da Instituição de forma participativa, otimizando recursos, ampliando e melhorando a infra-estrutura e a interação entre as Unidades, visando maior eficiência na gestão acadêmcia e dministrativa.</t>
  </si>
  <si>
    <t>Acervo bibliográfico em relação ao número de discentes nos departamentos</t>
  </si>
  <si>
    <t xml:space="preserve">Implementação de Infra-estrutura Organizacional, Técnica e Científica </t>
  </si>
  <si>
    <t>76</t>
  </si>
  <si>
    <t>77</t>
  </si>
  <si>
    <t>83</t>
  </si>
  <si>
    <t>Construção, Ampliação e Reforma das Estrutras Físicas para as Atividades Universitárias</t>
  </si>
  <si>
    <t>Modernização da Gestão Universitária</t>
  </si>
  <si>
    <t>6</t>
  </si>
  <si>
    <t>Regionalização</t>
  </si>
  <si>
    <t>Todo Estado</t>
  </si>
  <si>
    <t>Laboratórios em relação ao número de acadêmicos</t>
  </si>
  <si>
    <t>N° de laboratórios/nº de acadêmicos</t>
  </si>
  <si>
    <t>nº de discentes nos departamentos/nº de títulos</t>
  </si>
  <si>
    <t>Área construída em relação ao número de alunos</t>
  </si>
  <si>
    <t>m2/acadêmico</t>
  </si>
  <si>
    <t xml:space="preserve">Unidades de desenvolvimento acadêmico </t>
  </si>
  <si>
    <t>Dados Financeiros do Programa</t>
  </si>
  <si>
    <t>Gestão e Desenvolvimento Institucional</t>
  </si>
  <si>
    <t>unidades</t>
  </si>
  <si>
    <r>
      <t>M</t>
    </r>
    <r>
      <rPr>
        <b/>
        <vertAlign val="superscript"/>
        <sz val="12"/>
        <rFont val="Tahoma"/>
        <family val="2"/>
      </rPr>
      <t>2</t>
    </r>
  </si>
  <si>
    <t>Promover a melhoria da infra-estrutura da instituição, garantindo condições adequadas de trabalho para a prática pedagógica de ensino, pesquisa e extensão nas unidades de desenvolvimento acadêmico</t>
  </si>
  <si>
    <t>Unidades de desenvolvimento acadêmico equipadas (implementação de 6 laboratórios, modernização de 59 existentes; ampliação do acervo de 10 bibliotecas com 10.950 novos títulos ao ano)</t>
  </si>
  <si>
    <t>Promover a recuperação, manutenção e ampliação das instalações físicas de laboratórios, salas de aulas, auditórios, bibliotecas e outras instalações necessárias ao desenvolvimento adequado das atividades acadêmicas</t>
  </si>
  <si>
    <t>Estrutura física de unidades de desenvolvimento acadêmico adequadas</t>
  </si>
  <si>
    <t>Implementar sistemas institucionais, contemplando avaliação, informatização, normatização, divulgação, planejamento e orçamento, no sentido de promover maior eficiência na gestão acadêmica e administrativa da Universidade</t>
  </si>
  <si>
    <t>Sistemas institucionais modernizados  (Avaliação Institucional,  Informatização, Planejamento e Orçamento)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</si>
</sst>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.00;[Red]0.00"/>
    <numFmt numFmtId="177" formatCode="&quot;R$ &quot;#,##0.00;[Red]&quot;R$ &quot;#,##0.00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&quot;R$ &quot;#,##0"/>
    <numFmt numFmtId="182" formatCode="mmm\-yy"/>
    <numFmt numFmtId="183" formatCode="&quot;R$ &quot;#,##0.00"/>
    <numFmt numFmtId="184" formatCode="_(* #,##0.0_);_(* \(#,##0.0\);_(* &quot;-&quot;??_);_(@_)"/>
    <numFmt numFmtId="185" formatCode="_(* #,##0_);_(* \(#,##0\);_(* &quot;-&quot;??_);_(@_)"/>
    <numFmt numFmtId="186" formatCode="#,##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vertAlign val="superscript"/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2" borderId="1" xfId="0" applyFont="1" applyFill="1" applyBorder="1" applyAlignment="1" applyProtection="1">
      <alignment vertical="center" wrapText="1"/>
      <protection hidden="1"/>
    </xf>
    <xf numFmtId="0" fontId="5" fillId="0" borderId="1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5" fillId="0" borderId="2" xfId="0" applyFont="1" applyBorder="1" applyAlignment="1" applyProtection="1">
      <alignment horizontal="justify" vertical="center" wrapText="1"/>
      <protection hidden="1"/>
    </xf>
    <xf numFmtId="0" fontId="5" fillId="0" borderId="3" xfId="0" applyFont="1" applyBorder="1" applyAlignment="1" applyProtection="1">
      <alignment horizontal="justify" vertical="center" wrapText="1"/>
      <protection hidden="1"/>
    </xf>
    <xf numFmtId="0" fontId="5" fillId="0" borderId="4" xfId="0" applyFont="1" applyBorder="1" applyAlignment="1" applyProtection="1">
      <alignment horizontal="justify" vertical="center" wrapText="1"/>
      <protection hidden="1"/>
    </xf>
    <xf numFmtId="0" fontId="3" fillId="2" borderId="1" xfId="0" applyFont="1" applyFill="1" applyBorder="1" applyAlignment="1" applyProtection="1">
      <alignment vertical="center" wrapText="1"/>
      <protection hidden="1"/>
    </xf>
    <xf numFmtId="0" fontId="3" fillId="2" borderId="1" xfId="0" applyFont="1" applyFill="1" applyBorder="1" applyAlignment="1" applyProtection="1">
      <alignment vertical="center" wrapText="1"/>
      <protection hidden="1"/>
    </xf>
    <xf numFmtId="0" fontId="4" fillId="3" borderId="2" xfId="0" applyFont="1" applyFill="1" applyBorder="1" applyAlignment="1" applyProtection="1">
      <alignment vertical="center" wrapText="1"/>
      <protection hidden="1"/>
    </xf>
    <xf numFmtId="0" fontId="4" fillId="3" borderId="3" xfId="0" applyFont="1" applyFill="1" applyBorder="1" applyAlignment="1" applyProtection="1">
      <alignment vertical="center" wrapText="1"/>
      <protection hidden="1"/>
    </xf>
    <xf numFmtId="0" fontId="4" fillId="3" borderId="4" xfId="0" applyFont="1" applyFill="1" applyBorder="1" applyAlignment="1" applyProtection="1">
      <alignment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183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4" fillId="0" borderId="1" xfId="0" applyFont="1" applyFill="1" applyBorder="1" applyAlignment="1" applyProtection="1">
      <alignment horizontal="justify" vertical="center" wrapText="1"/>
      <protection hidden="1"/>
    </xf>
    <xf numFmtId="49" fontId="4" fillId="0" borderId="1" xfId="0" applyNumberFormat="1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justify" vertical="center" wrapText="1"/>
      <protection hidden="1"/>
    </xf>
    <xf numFmtId="0" fontId="4" fillId="0" borderId="2" xfId="0" applyFont="1" applyBorder="1" applyAlignment="1" applyProtection="1">
      <alignment horizontal="justify" vertical="center" wrapText="1"/>
      <protection hidden="1"/>
    </xf>
    <xf numFmtId="0" fontId="4" fillId="0" borderId="3" xfId="0" applyFont="1" applyBorder="1" applyAlignment="1" applyProtection="1">
      <alignment horizontal="justify" vertical="center" wrapText="1"/>
      <protection hidden="1"/>
    </xf>
    <xf numFmtId="183" fontId="4" fillId="0" borderId="9" xfId="0" applyNumberFormat="1" applyFont="1" applyFill="1" applyBorder="1" applyAlignment="1" applyProtection="1">
      <alignment horizontal="center" vertical="center"/>
      <protection hidden="1"/>
    </xf>
    <xf numFmtId="183" fontId="4" fillId="0" borderId="9" xfId="17" applyNumberFormat="1" applyFont="1" applyFill="1" applyBorder="1" applyAlignment="1" applyProtection="1">
      <alignment horizontal="center" vertical="center"/>
      <protection hidden="1"/>
    </xf>
    <xf numFmtId="3" fontId="4" fillId="0" borderId="2" xfId="0" applyNumberFormat="1" applyFont="1" applyBorder="1" applyAlignment="1" applyProtection="1">
      <alignment horizontal="justify" vertical="center" wrapText="1"/>
      <protection hidden="1"/>
    </xf>
    <xf numFmtId="3" fontId="4" fillId="0" borderId="3" xfId="0" applyNumberFormat="1" applyFont="1" applyBorder="1" applyAlignment="1" applyProtection="1">
      <alignment horizontal="justify" vertical="center" wrapText="1"/>
      <protection hidden="1"/>
    </xf>
    <xf numFmtId="183" fontId="4" fillId="0" borderId="10" xfId="0" applyNumberFormat="1" applyFont="1" applyFill="1" applyBorder="1" applyAlignment="1" applyProtection="1">
      <alignment horizontal="center" vertical="center"/>
      <protection hidden="1"/>
    </xf>
    <xf numFmtId="183" fontId="4" fillId="0" borderId="10" xfId="17" applyNumberFormat="1" applyFont="1" applyFill="1" applyBorder="1" applyAlignment="1" applyProtection="1">
      <alignment horizontal="center" vertical="center"/>
      <protection hidden="1"/>
    </xf>
    <xf numFmtId="183" fontId="4" fillId="0" borderId="11" xfId="0" applyNumberFormat="1" applyFont="1" applyFill="1" applyBorder="1" applyAlignment="1" applyProtection="1">
      <alignment horizontal="center" vertical="center"/>
      <protection hidden="1"/>
    </xf>
    <xf numFmtId="183" fontId="4" fillId="0" borderId="11" xfId="17" applyNumberFormat="1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vertical="center" wrapText="1"/>
      <protection hidden="1"/>
    </xf>
    <xf numFmtId="0" fontId="3" fillId="3" borderId="3" xfId="0" applyFont="1" applyFill="1" applyBorder="1" applyAlignment="1" applyProtection="1">
      <alignment vertical="center" wrapText="1"/>
      <protection hidden="1"/>
    </xf>
    <xf numFmtId="0" fontId="3" fillId="3" borderId="4" xfId="0" applyFont="1" applyFill="1" applyBorder="1" applyAlignment="1" applyProtection="1">
      <alignment vertical="center" wrapText="1"/>
      <protection hidden="1"/>
    </xf>
    <xf numFmtId="6" fontId="4" fillId="0" borderId="1" xfId="0" applyNumberFormat="1" applyFont="1" applyBorder="1" applyAlignment="1" applyProtection="1">
      <alignment horizontal="justify" vertical="center"/>
      <protection hidden="1"/>
    </xf>
    <xf numFmtId="3" fontId="4" fillId="0" borderId="1" xfId="0" applyNumberFormat="1" applyFont="1" applyBorder="1" applyAlignment="1" applyProtection="1">
      <alignment horizontal="justify" vertic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183" fontId="4" fillId="3" borderId="1" xfId="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60" zoomScaleNormal="60" workbookViewId="0" topLeftCell="A1">
      <selection activeCell="B12" sqref="B12:F12"/>
    </sheetView>
  </sheetViews>
  <sheetFormatPr defaultColWidth="9.140625" defaultRowHeight="12.75"/>
  <cols>
    <col min="1" max="1" width="22.28125" style="3" customWidth="1"/>
    <col min="2" max="2" width="9.140625" style="3" customWidth="1"/>
    <col min="3" max="3" width="12.421875" style="3" customWidth="1"/>
    <col min="4" max="4" width="9.140625" style="3" customWidth="1"/>
    <col min="5" max="5" width="11.421875" style="3" customWidth="1"/>
    <col min="6" max="6" width="30.8515625" style="3" customWidth="1"/>
    <col min="7" max="7" width="22.7109375" style="3" customWidth="1"/>
    <col min="8" max="10" width="21.7109375" style="3" customWidth="1"/>
    <col min="11" max="11" width="24.140625" style="3" customWidth="1"/>
    <col min="12" max="16384" width="9.140625" style="3" customWidth="1"/>
  </cols>
  <sheetData>
    <row r="1" spans="1:11" ht="21" customHeight="1">
      <c r="A1" s="1" t="s">
        <v>8</v>
      </c>
      <c r="B1" s="1"/>
      <c r="C1" s="1"/>
      <c r="D1" s="1"/>
      <c r="E1" s="2" t="s">
        <v>31</v>
      </c>
      <c r="F1" s="2"/>
      <c r="G1" s="2"/>
      <c r="H1" s="2"/>
      <c r="I1" s="2"/>
      <c r="J1" s="2"/>
      <c r="K1" s="2"/>
    </row>
    <row r="2" spans="1:11" ht="51" customHeight="1">
      <c r="A2" s="1" t="s">
        <v>9</v>
      </c>
      <c r="B2" s="1"/>
      <c r="C2" s="1"/>
      <c r="D2" s="1"/>
      <c r="E2" s="4" t="s">
        <v>13</v>
      </c>
      <c r="F2" s="5"/>
      <c r="G2" s="5"/>
      <c r="H2" s="5"/>
      <c r="I2" s="5"/>
      <c r="J2" s="5"/>
      <c r="K2" s="6"/>
    </row>
    <row r="3" spans="1:11" ht="30.75" customHeight="1">
      <c r="A3" s="7" t="s">
        <v>0</v>
      </c>
      <c r="B3" s="7"/>
      <c r="C3" s="7"/>
      <c r="D3" s="7"/>
      <c r="E3" s="7"/>
      <c r="F3" s="7"/>
      <c r="G3" s="8" t="s">
        <v>1</v>
      </c>
      <c r="H3" s="7" t="s">
        <v>2</v>
      </c>
      <c r="I3" s="7"/>
      <c r="J3" s="7" t="s">
        <v>3</v>
      </c>
      <c r="K3" s="7"/>
    </row>
    <row r="4" spans="1:11" ht="63" customHeight="1">
      <c r="A4" s="9" t="s">
        <v>14</v>
      </c>
      <c r="B4" s="10"/>
      <c r="C4" s="10"/>
      <c r="D4" s="10"/>
      <c r="E4" s="10"/>
      <c r="F4" s="11"/>
      <c r="G4" s="12" t="s">
        <v>26</v>
      </c>
      <c r="H4" s="13">
        <v>17.3</v>
      </c>
      <c r="I4" s="14"/>
      <c r="J4" s="13">
        <v>24.3</v>
      </c>
      <c r="K4" s="14"/>
    </row>
    <row r="5" spans="1:11" ht="52.5" customHeight="1">
      <c r="A5" s="9" t="s">
        <v>24</v>
      </c>
      <c r="B5" s="10"/>
      <c r="C5" s="10"/>
      <c r="D5" s="10"/>
      <c r="E5" s="10"/>
      <c r="F5" s="11"/>
      <c r="G5" s="12" t="s">
        <v>25</v>
      </c>
      <c r="H5" s="13">
        <v>1.64</v>
      </c>
      <c r="I5" s="14"/>
      <c r="J5" s="13">
        <v>2.31</v>
      </c>
      <c r="K5" s="14"/>
    </row>
    <row r="6" spans="1:11" ht="21" customHeight="1">
      <c r="A6" s="9" t="s">
        <v>27</v>
      </c>
      <c r="B6" s="10"/>
      <c r="C6" s="10"/>
      <c r="D6" s="10"/>
      <c r="E6" s="10"/>
      <c r="F6" s="11"/>
      <c r="G6" s="12" t="s">
        <v>28</v>
      </c>
      <c r="H6" s="13">
        <v>2.9</v>
      </c>
      <c r="I6" s="14"/>
      <c r="J6" s="13">
        <v>4.25</v>
      </c>
      <c r="K6" s="14"/>
    </row>
    <row r="7" spans="1:11" ht="26.25" customHeight="1">
      <c r="A7" s="15" t="s">
        <v>30</v>
      </c>
      <c r="B7" s="16"/>
      <c r="C7" s="16"/>
      <c r="D7" s="16"/>
      <c r="E7" s="16"/>
      <c r="F7" s="16"/>
      <c r="G7" s="17">
        <v>2004</v>
      </c>
      <c r="H7" s="17">
        <v>2005</v>
      </c>
      <c r="I7" s="17">
        <v>2006</v>
      </c>
      <c r="J7" s="17">
        <v>2007</v>
      </c>
      <c r="K7" s="17" t="s">
        <v>4</v>
      </c>
    </row>
    <row r="8" spans="1:11" ht="26.25" customHeight="1">
      <c r="A8" s="18"/>
      <c r="B8" s="19"/>
      <c r="C8" s="19"/>
      <c r="D8" s="19"/>
      <c r="E8" s="19"/>
      <c r="F8" s="19"/>
      <c r="G8" s="20"/>
      <c r="H8" s="20">
        <f>H29</f>
        <v>4339022</v>
      </c>
      <c r="I8" s="20">
        <f>I29</f>
        <v>4838593</v>
      </c>
      <c r="J8" s="20">
        <f>J29</f>
        <v>5326039</v>
      </c>
      <c r="K8" s="20">
        <f>K29</f>
        <v>14503654</v>
      </c>
    </row>
    <row r="9" spans="1:11" ht="9.75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3"/>
    </row>
    <row r="10" spans="1:11" ht="15">
      <c r="A10" s="24" t="s">
        <v>5</v>
      </c>
      <c r="B10" s="24"/>
      <c r="C10" s="24"/>
      <c r="D10" s="24"/>
      <c r="E10" s="24"/>
      <c r="F10" s="24"/>
      <c r="G10" s="17">
        <v>2004</v>
      </c>
      <c r="H10" s="17">
        <v>2005</v>
      </c>
      <c r="I10" s="17">
        <v>2006</v>
      </c>
      <c r="J10" s="17">
        <v>2007</v>
      </c>
      <c r="K10" s="17" t="s">
        <v>4</v>
      </c>
    </row>
    <row r="11" spans="1:11" ht="15">
      <c r="A11" s="24"/>
      <c r="B11" s="24"/>
      <c r="C11" s="24"/>
      <c r="D11" s="24"/>
      <c r="E11" s="24"/>
      <c r="F11" s="24"/>
      <c r="G11" s="17" t="s">
        <v>10</v>
      </c>
      <c r="H11" s="17" t="s">
        <v>10</v>
      </c>
      <c r="I11" s="17" t="s">
        <v>10</v>
      </c>
      <c r="J11" s="17" t="s">
        <v>10</v>
      </c>
      <c r="K11" s="17" t="s">
        <v>10</v>
      </c>
    </row>
    <row r="12" spans="1:11" ht="31.5" customHeight="1">
      <c r="A12" s="25" t="s">
        <v>6</v>
      </c>
      <c r="B12" s="26" t="s">
        <v>15</v>
      </c>
      <c r="C12" s="26"/>
      <c r="D12" s="26"/>
      <c r="E12" s="26"/>
      <c r="F12" s="26"/>
      <c r="G12" s="27"/>
      <c r="H12" s="27" t="s">
        <v>16</v>
      </c>
      <c r="I12" s="27" t="s">
        <v>17</v>
      </c>
      <c r="J12" s="27" t="s">
        <v>18</v>
      </c>
      <c r="K12" s="28">
        <v>83</v>
      </c>
    </row>
    <row r="13" spans="1:11" ht="59.25" customHeight="1">
      <c r="A13" s="8" t="s">
        <v>11</v>
      </c>
      <c r="B13" s="29" t="s">
        <v>34</v>
      </c>
      <c r="C13" s="29"/>
      <c r="D13" s="29"/>
      <c r="E13" s="29"/>
      <c r="F13" s="29"/>
      <c r="G13" s="27"/>
      <c r="H13" s="27"/>
      <c r="I13" s="27"/>
      <c r="J13" s="27"/>
      <c r="K13" s="28"/>
    </row>
    <row r="14" spans="1:11" ht="65.25" customHeight="1">
      <c r="A14" s="25" t="s">
        <v>12</v>
      </c>
      <c r="B14" s="30" t="s">
        <v>35</v>
      </c>
      <c r="C14" s="31"/>
      <c r="D14" s="31"/>
      <c r="E14" s="31"/>
      <c r="F14" s="31"/>
      <c r="G14" s="32"/>
      <c r="H14" s="32">
        <v>2235352</v>
      </c>
      <c r="I14" s="32">
        <v>2487086</v>
      </c>
      <c r="J14" s="32">
        <v>2732541</v>
      </c>
      <c r="K14" s="33">
        <f>G14+H14+I14+J14</f>
        <v>7454979</v>
      </c>
    </row>
    <row r="15" spans="1:11" ht="19.5" customHeight="1">
      <c r="A15" s="8" t="s">
        <v>1</v>
      </c>
      <c r="B15" s="34" t="s">
        <v>29</v>
      </c>
      <c r="C15" s="35"/>
      <c r="D15" s="35"/>
      <c r="E15" s="35"/>
      <c r="F15" s="35"/>
      <c r="G15" s="36"/>
      <c r="H15" s="36"/>
      <c r="I15" s="36"/>
      <c r="J15" s="36"/>
      <c r="K15" s="37"/>
    </row>
    <row r="16" spans="1:11" ht="19.5" customHeight="1">
      <c r="A16" s="8" t="s">
        <v>22</v>
      </c>
      <c r="B16" s="34" t="s">
        <v>23</v>
      </c>
      <c r="C16" s="35"/>
      <c r="D16" s="35"/>
      <c r="E16" s="35"/>
      <c r="F16" s="35"/>
      <c r="G16" s="38"/>
      <c r="H16" s="38"/>
      <c r="I16" s="38"/>
      <c r="J16" s="38"/>
      <c r="K16" s="39"/>
    </row>
    <row r="17" spans="1:11" ht="9.75" customHeight="1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2"/>
    </row>
    <row r="18" spans="1:11" ht="31.5" customHeight="1">
      <c r="A18" s="25" t="s">
        <v>6</v>
      </c>
      <c r="B18" s="29" t="s">
        <v>19</v>
      </c>
      <c r="C18" s="29"/>
      <c r="D18" s="29"/>
      <c r="E18" s="29"/>
      <c r="F18" s="29"/>
      <c r="G18" s="28">
        <v>2500</v>
      </c>
      <c r="H18" s="28">
        <v>2000</v>
      </c>
      <c r="I18" s="28">
        <v>3500</v>
      </c>
      <c r="J18" s="28">
        <v>2000</v>
      </c>
      <c r="K18" s="28">
        <v>10000</v>
      </c>
    </row>
    <row r="19" spans="1:11" ht="63" customHeight="1">
      <c r="A19" s="8" t="s">
        <v>11</v>
      </c>
      <c r="B19" s="29" t="s">
        <v>36</v>
      </c>
      <c r="C19" s="29"/>
      <c r="D19" s="29"/>
      <c r="E19" s="29"/>
      <c r="F19" s="29"/>
      <c r="G19" s="28"/>
      <c r="H19" s="28"/>
      <c r="I19" s="28"/>
      <c r="J19" s="28"/>
      <c r="K19" s="28"/>
    </row>
    <row r="20" spans="1:11" ht="28.5" customHeight="1">
      <c r="A20" s="25" t="s">
        <v>12</v>
      </c>
      <c r="B20" s="30" t="s">
        <v>37</v>
      </c>
      <c r="C20" s="31"/>
      <c r="D20" s="31"/>
      <c r="E20" s="31"/>
      <c r="F20" s="31"/>
      <c r="G20" s="32"/>
      <c r="H20" s="32">
        <v>1072732</v>
      </c>
      <c r="I20" s="32">
        <v>1199113</v>
      </c>
      <c r="J20" s="32">
        <v>1322512</v>
      </c>
      <c r="K20" s="32">
        <f>G20+H20+I20+J20</f>
        <v>3594357</v>
      </c>
    </row>
    <row r="21" spans="1:11" ht="21" customHeight="1">
      <c r="A21" s="8" t="s">
        <v>1</v>
      </c>
      <c r="B21" s="43" t="s">
        <v>33</v>
      </c>
      <c r="C21" s="43"/>
      <c r="D21" s="43"/>
      <c r="E21" s="43"/>
      <c r="F21" s="43"/>
      <c r="G21" s="36"/>
      <c r="H21" s="36"/>
      <c r="I21" s="36"/>
      <c r="J21" s="36"/>
      <c r="K21" s="36"/>
    </row>
    <row r="22" spans="1:11" ht="21" customHeight="1">
      <c r="A22" s="8" t="s">
        <v>22</v>
      </c>
      <c r="B22" s="34" t="s">
        <v>23</v>
      </c>
      <c r="C22" s="35"/>
      <c r="D22" s="35"/>
      <c r="E22" s="35"/>
      <c r="F22" s="35"/>
      <c r="G22" s="38"/>
      <c r="H22" s="38"/>
      <c r="I22" s="38"/>
      <c r="J22" s="38"/>
      <c r="K22" s="38"/>
    </row>
    <row r="23" spans="1:11" ht="9.75" customHeight="1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2"/>
    </row>
    <row r="24" spans="1:11" ht="19.5" customHeight="1">
      <c r="A24" s="25" t="s">
        <v>6</v>
      </c>
      <c r="B24" s="26" t="s">
        <v>20</v>
      </c>
      <c r="C24" s="26"/>
      <c r="D24" s="26"/>
      <c r="E24" s="26"/>
      <c r="F24" s="26"/>
      <c r="G24" s="27"/>
      <c r="H24" s="27" t="s">
        <v>21</v>
      </c>
      <c r="I24" s="27" t="s">
        <v>21</v>
      </c>
      <c r="J24" s="27" t="s">
        <v>21</v>
      </c>
      <c r="K24" s="28">
        <v>6</v>
      </c>
    </row>
    <row r="25" spans="1:11" ht="75" customHeight="1">
      <c r="A25" s="8" t="s">
        <v>11</v>
      </c>
      <c r="B25" s="29" t="s">
        <v>38</v>
      </c>
      <c r="C25" s="29"/>
      <c r="D25" s="29"/>
      <c r="E25" s="29"/>
      <c r="F25" s="29"/>
      <c r="G25" s="27"/>
      <c r="H25" s="27"/>
      <c r="I25" s="27"/>
      <c r="J25" s="27"/>
      <c r="K25" s="28"/>
    </row>
    <row r="26" spans="1:11" ht="31.5" customHeight="1">
      <c r="A26" s="25" t="s">
        <v>12</v>
      </c>
      <c r="B26" s="30" t="s">
        <v>39</v>
      </c>
      <c r="C26" s="31"/>
      <c r="D26" s="31"/>
      <c r="E26" s="31"/>
      <c r="F26" s="31"/>
      <c r="G26" s="32"/>
      <c r="H26" s="32">
        <v>1030938</v>
      </c>
      <c r="I26" s="32">
        <v>1152394</v>
      </c>
      <c r="J26" s="32">
        <v>1270986</v>
      </c>
      <c r="K26" s="33">
        <f>G26+H26+I26+J26</f>
        <v>3454318</v>
      </c>
    </row>
    <row r="27" spans="1:11" ht="19.5" customHeight="1">
      <c r="A27" s="8" t="s">
        <v>1</v>
      </c>
      <c r="B27" s="44" t="s">
        <v>32</v>
      </c>
      <c r="C27" s="44"/>
      <c r="D27" s="44"/>
      <c r="E27" s="44"/>
      <c r="F27" s="44"/>
      <c r="G27" s="36"/>
      <c r="H27" s="36"/>
      <c r="I27" s="36"/>
      <c r="J27" s="36"/>
      <c r="K27" s="37"/>
    </row>
    <row r="28" spans="1:11" ht="19.5" customHeight="1">
      <c r="A28" s="8" t="s">
        <v>22</v>
      </c>
      <c r="B28" s="34" t="s">
        <v>23</v>
      </c>
      <c r="C28" s="35"/>
      <c r="D28" s="35"/>
      <c r="E28" s="35"/>
      <c r="F28" s="35"/>
      <c r="G28" s="38"/>
      <c r="H28" s="38"/>
      <c r="I28" s="38"/>
      <c r="J28" s="38"/>
      <c r="K28" s="39"/>
    </row>
    <row r="29" spans="1:11" ht="30" customHeight="1">
      <c r="A29" s="45" t="s">
        <v>7</v>
      </c>
      <c r="B29" s="45"/>
      <c r="C29" s="45"/>
      <c r="D29" s="45"/>
      <c r="E29" s="45"/>
      <c r="F29" s="45"/>
      <c r="G29" s="46"/>
      <c r="H29" s="46">
        <f>H26+H20+H14</f>
        <v>4339022</v>
      </c>
      <c r="I29" s="46">
        <f>I26+I20+I14</f>
        <v>4838593</v>
      </c>
      <c r="J29" s="46">
        <f>J26+J20+J14</f>
        <v>5326039</v>
      </c>
      <c r="K29" s="46">
        <f>K26+K20+K14</f>
        <v>14503654</v>
      </c>
    </row>
  </sheetData>
  <sheetProtection password="CC53" sheet="1" objects="1" scenarios="1"/>
  <mergeCells count="67">
    <mergeCell ref="A23:K23"/>
    <mergeCell ref="J24:J25"/>
    <mergeCell ref="B27:F27"/>
    <mergeCell ref="G24:G25"/>
    <mergeCell ref="H24:H25"/>
    <mergeCell ref="I24:I25"/>
    <mergeCell ref="A1:D1"/>
    <mergeCell ref="E1:K1"/>
    <mergeCell ref="H3:I3"/>
    <mergeCell ref="A2:D2"/>
    <mergeCell ref="J3:K3"/>
    <mergeCell ref="E2:K2"/>
    <mergeCell ref="A3:F3"/>
    <mergeCell ref="A4:F4"/>
    <mergeCell ref="H4:I4"/>
    <mergeCell ref="J4:K4"/>
    <mergeCell ref="G18:G19"/>
    <mergeCell ref="I18:I19"/>
    <mergeCell ref="A10:F11"/>
    <mergeCell ref="B12:F12"/>
    <mergeCell ref="B13:F13"/>
    <mergeCell ref="B14:F14"/>
    <mergeCell ref="A17:K17"/>
    <mergeCell ref="K12:K13"/>
    <mergeCell ref="B20:F20"/>
    <mergeCell ref="G12:G13"/>
    <mergeCell ref="H12:H13"/>
    <mergeCell ref="K18:K19"/>
    <mergeCell ref="H18:H19"/>
    <mergeCell ref="B15:F15"/>
    <mergeCell ref="J18:J19"/>
    <mergeCell ref="B19:F19"/>
    <mergeCell ref="B18:F18"/>
    <mergeCell ref="J6:K6"/>
    <mergeCell ref="A5:F5"/>
    <mergeCell ref="H5:I5"/>
    <mergeCell ref="J5:K5"/>
    <mergeCell ref="A6:F6"/>
    <mergeCell ref="H6:I6"/>
    <mergeCell ref="A7:F8"/>
    <mergeCell ref="A9:K9"/>
    <mergeCell ref="B16:F16"/>
    <mergeCell ref="G14:G16"/>
    <mergeCell ref="H14:H16"/>
    <mergeCell ref="I14:I16"/>
    <mergeCell ref="J14:J16"/>
    <mergeCell ref="K14:K16"/>
    <mergeCell ref="I12:I13"/>
    <mergeCell ref="J12:J13"/>
    <mergeCell ref="K20:K22"/>
    <mergeCell ref="B22:F22"/>
    <mergeCell ref="B28:F28"/>
    <mergeCell ref="G26:G28"/>
    <mergeCell ref="H26:H28"/>
    <mergeCell ref="B21:F21"/>
    <mergeCell ref="B24:F24"/>
    <mergeCell ref="K24:K25"/>
    <mergeCell ref="B25:F25"/>
    <mergeCell ref="B26:F26"/>
    <mergeCell ref="G20:G22"/>
    <mergeCell ref="H20:H22"/>
    <mergeCell ref="I20:I22"/>
    <mergeCell ref="J20:J22"/>
    <mergeCell ref="A29:F29"/>
    <mergeCell ref="I26:I28"/>
    <mergeCell ref="J26:J28"/>
    <mergeCell ref="K26:K28"/>
  </mergeCells>
  <printOptions horizontalCentered="1"/>
  <pageMargins left="1.1811023622047245" right="0.5905511811023623" top="0.7874015748031497" bottom="0.5905511811023623" header="0.3937007874015748" footer="0.31496062992125984"/>
  <pageSetup horizontalDpi="300" verticalDpi="300" orientation="landscape" paperSize="9" scale="50" r:id="rId1"/>
  <headerFooter alignWithMargins="0">
    <oddHeader>&amp;C&amp;"Arial,Negrito"&amp;14 PLANO PLURIANUAL 2004-2007</oddHeader>
    <oddFooter>&amp;C&amp;14FUNDAÇÃO UNIVERSIDADE ESTADUAL DE MATO GROSSO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SEPLANMT</cp:lastModifiedBy>
  <cp:lastPrinted>2004-04-15T12:51:07Z</cp:lastPrinted>
  <dcterms:created xsi:type="dcterms:W3CDTF">2003-05-28T21:12:16Z</dcterms:created>
  <dcterms:modified xsi:type="dcterms:W3CDTF">2004-06-16T19:13:25Z</dcterms:modified>
  <cp:category/>
  <cp:version/>
  <cp:contentType/>
  <cp:contentStatus/>
</cp:coreProperties>
</file>