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65521" windowWidth="5565" windowHeight="3495" tabRatio="904" activeTab="0"/>
  </bookViews>
  <sheets>
    <sheet name="CP - CONSELHO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<sst xmlns="http://schemas.openxmlformats.org/spreadsheetml/2006/main" count="53" uniqueCount="34">
  <si>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Unidade de Medida</t>
  </si>
  <si>
    <t>TOTAL</t>
  </si>
  <si>
    <t xml:space="preserve"> </t>
  </si>
  <si>
    <t xml:space="preserve">PROGRAMA </t>
  </si>
  <si>
    <t xml:space="preserve">OBJETIVO DO PROGRAMA </t>
  </si>
  <si>
    <t>Indicadores do Programa</t>
  </si>
  <si>
    <t>Índice recente</t>
  </si>
  <si>
    <t>Índice Final PPA</t>
  </si>
  <si>
    <t>PROJETO / ATIVIDADE</t>
  </si>
  <si>
    <t>(Qtd / Valor)</t>
  </si>
  <si>
    <t>Projeto</t>
  </si>
  <si>
    <t>Objetivo Específico</t>
  </si>
  <si>
    <t>Meta Física</t>
  </si>
  <si>
    <t>Valor Total dos Projetos</t>
  </si>
  <si>
    <t>Atividade</t>
  </si>
  <si>
    <t>Valor Total das Atividades</t>
  </si>
  <si>
    <t>Regionalização</t>
  </si>
  <si>
    <t>Conselhos estruturados</t>
  </si>
  <si>
    <t>Apoio ao Sistema de Garantia de Direitos à Criança e ao Adolescente - CEDCA</t>
  </si>
  <si>
    <t>Apoiar o sistema de garantia de direitos à criança e ao adolescente de Mato Grosso</t>
  </si>
  <si>
    <t>Dados Financeiros do Programa</t>
  </si>
  <si>
    <t>Unidade de medida</t>
  </si>
  <si>
    <t>unidade</t>
  </si>
  <si>
    <t>I, II, III, IV, V VI, VII, VIII, IX, X, XI, XII</t>
  </si>
  <si>
    <t>Todo o Estado</t>
  </si>
  <si>
    <t>Todo Estado</t>
  </si>
  <si>
    <t>regiões atendidas</t>
  </si>
  <si>
    <t>Conselhos na Construção do Controle Social</t>
  </si>
  <si>
    <t>Manutenção dos Órgãos Colegiados (Conselhos)</t>
  </si>
  <si>
    <t>Fortalecimento dos Órgãos Colegiados (Conselhos)</t>
  </si>
  <si>
    <t>Fortalecer a participação da sociedade na definição e controle das políticas públicas de atendimento e defesa dos direitos humanos e na construção     da cidadania</t>
  </si>
  <si>
    <t>Fortalecer os Conselhos de Direitos Estaduais vinculados à SETEC</t>
  </si>
  <si>
    <t>Apoiar logisticamente aos órgãos colegiados legalmente constituídos</t>
  </si>
  <si>
    <t>Regiões Atendidas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</si>
</sst>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0.0"/>
    <numFmt numFmtId="179" formatCode="_(&quot;R$ &quot;* #,##0.000_);_(&quot;R$ &quot;* \(#,##0.000\);_(&quot;R$ &quot;* &quot;-&quot;??_);_(@_)"/>
    <numFmt numFmtId="180" formatCode="_(&quot;R$ &quot;* #,##0.0_);_(&quot;R$ &quot;* \(#,##0.0\);_(&quot;R$ &quot;* &quot;-&quot;??_);_(@_)"/>
    <numFmt numFmtId="181" formatCode="_(&quot;R$ &quot;* #,##0_);_(&quot;R$ &quot;* \(#,##0\);_(&quot;R$ &quot;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left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B1">
      <selection activeCell="B13" sqref="B13:C13"/>
    </sheetView>
  </sheetViews>
  <sheetFormatPr defaultColWidth="9.140625" defaultRowHeight="24.75" customHeight="1"/>
  <cols>
    <col min="1" max="1" width="21.7109375" style="4" bestFit="1" customWidth="1"/>
    <col min="2" max="2" width="9.140625" style="4" customWidth="1"/>
    <col min="3" max="3" width="84.28125" style="4" customWidth="1"/>
    <col min="4" max="6" width="22.8515625" style="4" customWidth="1"/>
    <col min="7" max="7" width="21.8515625" style="4" bestFit="1" customWidth="1"/>
    <col min="8" max="8" width="20.8515625" style="4" customWidth="1"/>
    <col min="9" max="10" width="9.140625" style="4" hidden="1" customWidth="1"/>
    <col min="11" max="16384" width="9.140625" style="4" customWidth="1"/>
  </cols>
  <sheetData>
    <row r="1" spans="1:10" ht="29.25" customHeight="1">
      <c r="A1" s="1" t="s">
        <v>3</v>
      </c>
      <c r="B1" s="1"/>
      <c r="C1" s="2" t="s">
        <v>27</v>
      </c>
      <c r="D1" s="2"/>
      <c r="E1" s="2"/>
      <c r="F1" s="2"/>
      <c r="G1" s="2"/>
      <c r="H1" s="2"/>
      <c r="I1" s="3"/>
      <c r="J1" s="3"/>
    </row>
    <row r="2" spans="1:10" ht="36" customHeight="1">
      <c r="A2" s="1" t="s">
        <v>4</v>
      </c>
      <c r="B2" s="1"/>
      <c r="C2" s="5" t="s">
        <v>30</v>
      </c>
      <c r="D2" s="5"/>
      <c r="E2" s="5"/>
      <c r="F2" s="5"/>
      <c r="G2" s="5"/>
      <c r="H2" s="5"/>
      <c r="I2" s="5"/>
      <c r="J2" s="5"/>
    </row>
    <row r="3" spans="1:10" ht="19.5" customHeight="1">
      <c r="A3" s="1" t="s">
        <v>5</v>
      </c>
      <c r="B3" s="1"/>
      <c r="C3" s="1"/>
      <c r="D3" s="6" t="s">
        <v>21</v>
      </c>
      <c r="E3" s="7" t="s">
        <v>6</v>
      </c>
      <c r="F3" s="7"/>
      <c r="G3" s="7" t="s">
        <v>7</v>
      </c>
      <c r="H3" s="7"/>
      <c r="I3" s="3"/>
      <c r="J3" s="3"/>
    </row>
    <row r="4" spans="1:10" ht="19.5" customHeight="1">
      <c r="A4" s="8" t="s">
        <v>2</v>
      </c>
      <c r="B4" s="8"/>
      <c r="C4" s="8"/>
      <c r="D4" s="9" t="s">
        <v>2</v>
      </c>
      <c r="E4" s="10" t="s">
        <v>2</v>
      </c>
      <c r="F4" s="11"/>
      <c r="G4" s="10" t="s">
        <v>2</v>
      </c>
      <c r="H4" s="11"/>
      <c r="I4" s="3"/>
      <c r="J4" s="3"/>
    </row>
    <row r="5" spans="1:10" ht="15.75" customHeight="1">
      <c r="A5" s="7" t="s">
        <v>20</v>
      </c>
      <c r="B5" s="7"/>
      <c r="C5" s="7"/>
      <c r="D5" s="12">
        <v>2004</v>
      </c>
      <c r="E5" s="12">
        <v>2005</v>
      </c>
      <c r="F5" s="12">
        <v>2006</v>
      </c>
      <c r="G5" s="12">
        <v>2007</v>
      </c>
      <c r="H5" s="12" t="s">
        <v>1</v>
      </c>
      <c r="I5" s="3"/>
      <c r="J5" s="3"/>
    </row>
    <row r="6" spans="1:10" ht="27" customHeight="1">
      <c r="A6" s="7"/>
      <c r="B6" s="7"/>
      <c r="C6" s="7"/>
      <c r="D6" s="13">
        <f>SUM(D15+D27)</f>
        <v>1218378</v>
      </c>
      <c r="E6" s="13">
        <f>SUM(E15+E27)</f>
        <v>800000</v>
      </c>
      <c r="F6" s="13">
        <f>SUM(F15+F27)</f>
        <v>1335578</v>
      </c>
      <c r="G6" s="13">
        <f>SUM(G15+G27)</f>
        <v>1444983</v>
      </c>
      <c r="H6" s="13">
        <f>SUM(H15+H27)</f>
        <v>4798939</v>
      </c>
      <c r="I6" s="3"/>
      <c r="J6" s="3"/>
    </row>
    <row r="7" spans="1:10" ht="9.75" customHeight="1">
      <c r="A7" s="14"/>
      <c r="B7" s="14"/>
      <c r="C7" s="14"/>
      <c r="D7" s="14"/>
      <c r="E7" s="14"/>
      <c r="F7" s="14"/>
      <c r="G7" s="14"/>
      <c r="H7" s="14"/>
      <c r="I7" s="3"/>
      <c r="J7" s="3"/>
    </row>
    <row r="8" spans="1:10" ht="15.75" customHeight="1">
      <c r="A8" s="15" t="s">
        <v>8</v>
      </c>
      <c r="B8" s="15"/>
      <c r="C8" s="15"/>
      <c r="D8" s="12">
        <v>2004</v>
      </c>
      <c r="E8" s="12">
        <v>2005</v>
      </c>
      <c r="F8" s="12">
        <v>2006</v>
      </c>
      <c r="G8" s="12">
        <v>2007</v>
      </c>
      <c r="H8" s="12" t="s">
        <v>1</v>
      </c>
      <c r="I8" s="3"/>
      <c r="J8" s="3"/>
    </row>
    <row r="9" spans="1:10" ht="15.75" customHeight="1">
      <c r="A9" s="15"/>
      <c r="B9" s="15"/>
      <c r="C9" s="15"/>
      <c r="D9" s="12" t="s">
        <v>9</v>
      </c>
      <c r="E9" s="12" t="s">
        <v>9</v>
      </c>
      <c r="F9" s="12" t="s">
        <v>9</v>
      </c>
      <c r="G9" s="12" t="s">
        <v>9</v>
      </c>
      <c r="H9" s="12" t="s">
        <v>9</v>
      </c>
      <c r="I9" s="3"/>
      <c r="J9" s="3"/>
    </row>
    <row r="10" spans="1:10" ht="21" customHeight="1">
      <c r="A10" s="16" t="s">
        <v>10</v>
      </c>
      <c r="B10" s="17" t="s">
        <v>29</v>
      </c>
      <c r="C10" s="17"/>
      <c r="D10" s="18">
        <v>12</v>
      </c>
      <c r="E10" s="18">
        <v>12</v>
      </c>
      <c r="F10" s="18">
        <v>12</v>
      </c>
      <c r="G10" s="18">
        <v>12</v>
      </c>
      <c r="H10" s="18">
        <v>12</v>
      </c>
      <c r="I10" s="3"/>
      <c r="J10" s="3"/>
    </row>
    <row r="11" spans="1:10" ht="30.75" customHeight="1">
      <c r="A11" s="16" t="s">
        <v>11</v>
      </c>
      <c r="B11" s="19" t="s">
        <v>31</v>
      </c>
      <c r="C11" s="19"/>
      <c r="D11" s="18"/>
      <c r="E11" s="18"/>
      <c r="F11" s="18"/>
      <c r="G11" s="18"/>
      <c r="H11" s="18"/>
      <c r="I11" s="3"/>
      <c r="J11" s="3"/>
    </row>
    <row r="12" spans="1:10" ht="21" customHeight="1">
      <c r="A12" s="16" t="s">
        <v>12</v>
      </c>
      <c r="B12" s="20" t="s">
        <v>26</v>
      </c>
      <c r="C12" s="20"/>
      <c r="D12" s="21">
        <v>692037</v>
      </c>
      <c r="E12" s="21">
        <v>500000</v>
      </c>
      <c r="F12" s="21">
        <v>832420</v>
      </c>
      <c r="G12" s="21">
        <v>921162</v>
      </c>
      <c r="H12" s="21">
        <f>SUM(D12:G12)</f>
        <v>2945619</v>
      </c>
      <c r="I12" s="3"/>
      <c r="J12" s="3"/>
    </row>
    <row r="13" spans="1:10" ht="21" customHeight="1">
      <c r="A13" s="16" t="s">
        <v>0</v>
      </c>
      <c r="B13" s="22" t="s">
        <v>22</v>
      </c>
      <c r="C13" s="22"/>
      <c r="D13" s="21"/>
      <c r="E13" s="21"/>
      <c r="F13" s="21"/>
      <c r="G13" s="21"/>
      <c r="H13" s="21"/>
      <c r="I13" s="3"/>
      <c r="J13" s="3"/>
    </row>
    <row r="14" spans="1:10" ht="21" customHeight="1">
      <c r="A14" s="16" t="s">
        <v>16</v>
      </c>
      <c r="B14" s="23" t="s">
        <v>23</v>
      </c>
      <c r="C14" s="23"/>
      <c r="D14" s="21"/>
      <c r="E14" s="21"/>
      <c r="F14" s="21"/>
      <c r="G14" s="21"/>
      <c r="H14" s="21"/>
      <c r="I14" s="3"/>
      <c r="J14" s="3"/>
    </row>
    <row r="15" spans="1:10" ht="30" customHeight="1">
      <c r="A15" s="24" t="s">
        <v>13</v>
      </c>
      <c r="B15" s="24"/>
      <c r="C15" s="24"/>
      <c r="D15" s="25">
        <f>SUM(D12:D12)</f>
        <v>692037</v>
      </c>
      <c r="E15" s="25">
        <f>SUM(E12:E12)</f>
        <v>500000</v>
      </c>
      <c r="F15" s="25">
        <f>SUM(F12:F12)</f>
        <v>832420</v>
      </c>
      <c r="G15" s="25">
        <f>SUM(G12:G12)</f>
        <v>921162</v>
      </c>
      <c r="H15" s="25">
        <f>SUM(H12:H12)</f>
        <v>2945619</v>
      </c>
      <c r="I15" s="3"/>
      <c r="J15" s="3"/>
    </row>
    <row r="16" spans="1:10" ht="21" customHeight="1">
      <c r="A16" s="16" t="s">
        <v>14</v>
      </c>
      <c r="B16" s="20" t="s">
        <v>28</v>
      </c>
      <c r="C16" s="20"/>
      <c r="D16" s="26">
        <v>11</v>
      </c>
      <c r="E16" s="18">
        <v>9</v>
      </c>
      <c r="F16" s="18">
        <v>11</v>
      </c>
      <c r="G16" s="18">
        <v>11</v>
      </c>
      <c r="H16" s="18">
        <v>11</v>
      </c>
      <c r="I16" s="3"/>
      <c r="J16" s="3"/>
    </row>
    <row r="17" spans="1:10" ht="21" customHeight="1">
      <c r="A17" s="16" t="s">
        <v>11</v>
      </c>
      <c r="B17" s="20" t="s">
        <v>32</v>
      </c>
      <c r="C17" s="20"/>
      <c r="D17" s="18"/>
      <c r="E17" s="18"/>
      <c r="F17" s="18"/>
      <c r="G17" s="18"/>
      <c r="H17" s="18"/>
      <c r="I17" s="3"/>
      <c r="J17" s="3"/>
    </row>
    <row r="18" spans="1:10" ht="21" customHeight="1">
      <c r="A18" s="16" t="s">
        <v>12</v>
      </c>
      <c r="B18" s="20" t="s">
        <v>17</v>
      </c>
      <c r="C18" s="20"/>
      <c r="D18" s="21">
        <v>418444</v>
      </c>
      <c r="E18" s="21">
        <v>200000</v>
      </c>
      <c r="F18" s="21">
        <v>378158</v>
      </c>
      <c r="G18" s="21">
        <v>388821</v>
      </c>
      <c r="H18" s="21">
        <f>SUM(D18:G18)</f>
        <v>1385423</v>
      </c>
      <c r="I18" s="3"/>
      <c r="J18" s="3"/>
    </row>
    <row r="19" spans="1:10" ht="21" customHeight="1">
      <c r="A19" s="16" t="s">
        <v>0</v>
      </c>
      <c r="B19" s="22" t="s">
        <v>22</v>
      </c>
      <c r="C19" s="22"/>
      <c r="D19" s="21"/>
      <c r="E19" s="21"/>
      <c r="F19" s="21"/>
      <c r="G19" s="21"/>
      <c r="H19" s="21"/>
      <c r="I19" s="3"/>
      <c r="J19" s="3"/>
    </row>
    <row r="20" spans="1:10" ht="21" customHeight="1">
      <c r="A20" s="16" t="s">
        <v>16</v>
      </c>
      <c r="B20" s="23" t="s">
        <v>24</v>
      </c>
      <c r="C20" s="23"/>
      <c r="D20" s="21"/>
      <c r="E20" s="21"/>
      <c r="F20" s="21"/>
      <c r="G20" s="21"/>
      <c r="H20" s="21"/>
      <c r="I20" s="3"/>
      <c r="J20" s="3"/>
    </row>
    <row r="21" spans="1:10" ht="9.75" customHeight="1">
      <c r="A21" s="14"/>
      <c r="B21" s="14"/>
      <c r="C21" s="14"/>
      <c r="D21" s="14"/>
      <c r="E21" s="14"/>
      <c r="F21" s="14"/>
      <c r="G21" s="14"/>
      <c r="H21" s="14"/>
      <c r="I21" s="3"/>
      <c r="J21" s="3"/>
    </row>
    <row r="22" spans="1:10" ht="21" customHeight="1">
      <c r="A22" s="27" t="s">
        <v>14</v>
      </c>
      <c r="B22" s="17" t="s">
        <v>18</v>
      </c>
      <c r="C22" s="17"/>
      <c r="D22" s="18">
        <v>12</v>
      </c>
      <c r="E22" s="18">
        <v>12</v>
      </c>
      <c r="F22" s="18">
        <v>12</v>
      </c>
      <c r="G22" s="18">
        <v>12</v>
      </c>
      <c r="H22" s="18">
        <f>SUM(D22:G22)</f>
        <v>48</v>
      </c>
      <c r="I22" s="3"/>
      <c r="J22" s="3"/>
    </row>
    <row r="23" spans="1:10" ht="27" customHeight="1">
      <c r="A23" s="16" t="s">
        <v>11</v>
      </c>
      <c r="B23" s="19" t="s">
        <v>19</v>
      </c>
      <c r="C23" s="19"/>
      <c r="D23" s="18"/>
      <c r="E23" s="18"/>
      <c r="F23" s="18"/>
      <c r="G23" s="18"/>
      <c r="H23" s="18"/>
      <c r="I23" s="3"/>
      <c r="J23" s="3"/>
    </row>
    <row r="24" spans="1:10" ht="21" customHeight="1">
      <c r="A24" s="27" t="s">
        <v>12</v>
      </c>
      <c r="B24" s="19" t="s">
        <v>33</v>
      </c>
      <c r="C24" s="19"/>
      <c r="D24" s="21">
        <v>107897</v>
      </c>
      <c r="E24" s="21">
        <v>100000</v>
      </c>
      <c r="F24" s="21">
        <v>125000</v>
      </c>
      <c r="G24" s="21">
        <v>135000</v>
      </c>
      <c r="H24" s="21">
        <f>SUM(D24:G24)</f>
        <v>467897</v>
      </c>
      <c r="I24" s="3"/>
      <c r="J24" s="3"/>
    </row>
    <row r="25" spans="1:10" ht="21" customHeight="1">
      <c r="A25" s="16" t="s">
        <v>0</v>
      </c>
      <c r="B25" s="28" t="s">
        <v>22</v>
      </c>
      <c r="C25" s="28"/>
      <c r="D25" s="21"/>
      <c r="E25" s="21"/>
      <c r="F25" s="21"/>
      <c r="G25" s="21"/>
      <c r="H25" s="21"/>
      <c r="I25" s="3"/>
      <c r="J25" s="3"/>
    </row>
    <row r="26" spans="1:10" ht="21" customHeight="1">
      <c r="A26" s="16" t="s">
        <v>16</v>
      </c>
      <c r="B26" s="29" t="s">
        <v>25</v>
      </c>
      <c r="C26" s="29"/>
      <c r="D26" s="21"/>
      <c r="E26" s="21"/>
      <c r="F26" s="21"/>
      <c r="G26" s="21"/>
      <c r="H26" s="21"/>
      <c r="I26" s="3"/>
      <c r="J26" s="3"/>
    </row>
    <row r="27" spans="1:10" ht="30" customHeight="1">
      <c r="A27" s="24" t="s">
        <v>15</v>
      </c>
      <c r="B27" s="24"/>
      <c r="C27" s="24"/>
      <c r="D27" s="25">
        <f>SUM(D18+D24)</f>
        <v>526341</v>
      </c>
      <c r="E27" s="25">
        <f>SUM(E18+E24)</f>
        <v>300000</v>
      </c>
      <c r="F27" s="25">
        <f>SUM(F18+F24)</f>
        <v>503158</v>
      </c>
      <c r="G27" s="25">
        <f>SUM(G18+G24)</f>
        <v>523821</v>
      </c>
      <c r="H27" s="25">
        <f>SUM(H18+H24)</f>
        <v>1853320</v>
      </c>
      <c r="I27" s="3"/>
      <c r="J27" s="3"/>
    </row>
  </sheetData>
  <sheetProtection password="CC53" sheet="1" objects="1" scenarios="1"/>
  <mergeCells count="61">
    <mergeCell ref="A7:H7"/>
    <mergeCell ref="A5:C6"/>
    <mergeCell ref="H10:H11"/>
    <mergeCell ref="B11:C11"/>
    <mergeCell ref="A8:C9"/>
    <mergeCell ref="E10:E11"/>
    <mergeCell ref="F10:F11"/>
    <mergeCell ref="G10:G11"/>
    <mergeCell ref="B10:C10"/>
    <mergeCell ref="D10:D11"/>
    <mergeCell ref="H16:H17"/>
    <mergeCell ref="B17:C17"/>
    <mergeCell ref="E18:E20"/>
    <mergeCell ref="F18:F20"/>
    <mergeCell ref="G18:G20"/>
    <mergeCell ref="H18:H20"/>
    <mergeCell ref="B20:C20"/>
    <mergeCell ref="D16:D17"/>
    <mergeCell ref="E16:E17"/>
    <mergeCell ref="B18:C18"/>
    <mergeCell ref="G4:H4"/>
    <mergeCell ref="E3:F3"/>
    <mergeCell ref="E4:F4"/>
    <mergeCell ref="A1:B1"/>
    <mergeCell ref="C1:H1"/>
    <mergeCell ref="C2:J2"/>
    <mergeCell ref="A3:C3"/>
    <mergeCell ref="A2:B2"/>
    <mergeCell ref="G3:H3"/>
    <mergeCell ref="A4:C4"/>
    <mergeCell ref="F12:F14"/>
    <mergeCell ref="H12:H14"/>
    <mergeCell ref="G12:G14"/>
    <mergeCell ref="B12:C12"/>
    <mergeCell ref="B13:C13"/>
    <mergeCell ref="A15:C15"/>
    <mergeCell ref="B14:C14"/>
    <mergeCell ref="D12:D14"/>
    <mergeCell ref="E12:E14"/>
    <mergeCell ref="F22:F23"/>
    <mergeCell ref="A21:H21"/>
    <mergeCell ref="D18:D20"/>
    <mergeCell ref="B16:C16"/>
    <mergeCell ref="B19:C19"/>
    <mergeCell ref="F16:F17"/>
    <mergeCell ref="G16:G17"/>
    <mergeCell ref="G22:G23"/>
    <mergeCell ref="H22:H23"/>
    <mergeCell ref="B23:C23"/>
    <mergeCell ref="E22:E23"/>
    <mergeCell ref="B22:C22"/>
    <mergeCell ref="D22:D23"/>
    <mergeCell ref="B25:C25"/>
    <mergeCell ref="A27:C27"/>
    <mergeCell ref="B24:C24"/>
    <mergeCell ref="B26:C26"/>
    <mergeCell ref="H24:H26"/>
    <mergeCell ref="D24:D26"/>
    <mergeCell ref="E24:E26"/>
    <mergeCell ref="F24:F26"/>
    <mergeCell ref="G24:G26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&amp;C&amp;"Arial,Negrito"&amp;16PLANO PLURIANUAL 2004-2007</oddHeader>
    <oddFooter>&amp;C&amp;"Arial,Negrito"&amp;14SECRETARIA DE ESTADO DE TRABALHO, EMPREGO E CIDADANIA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2003-08-27T18:24:26Z</cp:lastPrinted>
  <dcterms:created xsi:type="dcterms:W3CDTF">2003-05-28T21:12:16Z</dcterms:created>
  <dcterms:modified xsi:type="dcterms:W3CDTF">2004-06-16T19:19:29Z</dcterms:modified>
  <cp:category/>
  <cp:version/>
  <cp:contentType/>
  <cp:contentStatus/>
</cp:coreProperties>
</file>