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consolidado da microrreg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<sst xmlns="http://schemas.openxmlformats.org/spreadsheetml/2006/main" count="95" uniqueCount="51">
  <si>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</si>
  <si>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</si>
  <si>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</si>
  <si>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</si>
  <si>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</si>
  <si>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</si>
  <si>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</si>
  <si>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</si>
  <si>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</si>
  <si>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</si>
  <si>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</si>
  <si>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</si>
  <si>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</si>
  <si>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%</t>
  </si>
  <si>
    <t>equipes regionais estruturadas</t>
  </si>
  <si>
    <t>Dados Financeiros do Programa</t>
  </si>
  <si>
    <t>Regionalização</t>
  </si>
  <si>
    <t>Unidade Medida</t>
  </si>
  <si>
    <t>Todo Estado</t>
  </si>
  <si>
    <t>Fortalecimento e Descentralização das Ações de Vigilância Sanitária</t>
  </si>
  <si>
    <t>Estruturação da Vigilância Ambiental nas Microrregiões do Estado</t>
  </si>
  <si>
    <t>unidade</t>
  </si>
  <si>
    <t>Fortalecimento da Vigilância Epidemiológica das Doenças de Notificação Compulsória (DNC), outras doenças e agravos relevantes</t>
  </si>
  <si>
    <t>Taxa de inspeções sanitárias</t>
  </si>
  <si>
    <t>Implementação das ações de vigilância à saúde</t>
  </si>
  <si>
    <t>Tornar as ações de vigilância à saúde mais efetivas e resolutivas</t>
  </si>
  <si>
    <t>Pactuar as ações de vigilância das doenças de notificação compulsória</t>
  </si>
  <si>
    <t xml:space="preserve">Estruturar as equipes regionais visando a descentralização das ações de vigilância ambiental </t>
  </si>
  <si>
    <t>unidades descentralizadas</t>
  </si>
  <si>
    <t>regionais com ações pactuadas cumpridas</t>
  </si>
  <si>
    <t>Descentralizar o apoio diagnóstico laboratorial de interesse da vigilância à saúde</t>
  </si>
  <si>
    <t>Implementar as ações de VISA para ampliar sua capacidade de análise situacional e respostas as necessidades da população</t>
  </si>
  <si>
    <t>inspeções sanitárias realizadas</t>
  </si>
  <si>
    <t>Todo o Estado</t>
  </si>
  <si>
    <r>
      <t>Fortalecimento do Sistema de Vigilância, Prevenção e Atenção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>em Saúde do Trabalhador</t>
    </r>
  </si>
  <si>
    <t>capacitações realizadas</t>
  </si>
  <si>
    <t>Desecentralizar as ações de vigilância, prevenção e atenção em Saúde do Trabalhador.</t>
  </si>
  <si>
    <t>Implantação de Centros Estadual e Regional de Referência em Saúde do Trabalhador</t>
  </si>
  <si>
    <t>Centros de Referência implantados</t>
  </si>
  <si>
    <t>V, VI e XII</t>
  </si>
  <si>
    <t>04</t>
  </si>
  <si>
    <t>em contrução</t>
  </si>
  <si>
    <t xml:space="preserve">Capacitar fiscais de vigilância e PSF para implementar ações de Vigilância em Saúde do Trabalhador nas Regionais do Estado </t>
  </si>
  <si>
    <t>Valor Total dos Projetos</t>
  </si>
  <si>
    <t>&lt; 1</t>
  </si>
  <si>
    <t>&lt;1</t>
  </si>
  <si>
    <t>Estruturação e Implementação da Rede Laboratorial para Exames de Interesse da Vigilância em Saúde</t>
  </si>
  <si>
    <t>Taxa de acidentes de trabalho</t>
  </si>
  <si>
    <t>Taxa de cura dos casos confirmados de Leishmaniose Tegumentar Americana</t>
  </si>
  <si>
    <t>Taxa de homogeneidade mínima nas vacinas básicas</t>
  </si>
  <si>
    <t>Taxa de letalidade (% de óbito) de Dengue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</si>
</sst>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" fontId="4" fillId="0" borderId="1" xfId="20" applyNumberFormat="1" applyFont="1" applyFill="1" applyBorder="1" applyAlignment="1">
      <alignment horizontal="center" vertical="center"/>
    </xf>
    <xf numFmtId="180" fontId="4" fillId="0" borderId="1" xfId="2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1" fontId="4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60" zoomScaleNormal="60" workbookViewId="0" topLeftCell="A47">
      <selection activeCell="A61" sqref="A61"/>
    </sheetView>
  </sheetViews>
  <sheetFormatPr defaultColWidth="9.140625" defaultRowHeight="12.75"/>
  <cols>
    <col min="1" max="1" width="22.57421875" style="6" customWidth="1"/>
    <col min="2" max="2" width="9.140625" style="6" customWidth="1"/>
    <col min="3" max="3" width="75.28125" style="6" customWidth="1"/>
    <col min="4" max="4" width="25.00390625" style="6" customWidth="1"/>
    <col min="5" max="7" width="24.421875" style="6" customWidth="1"/>
    <col min="8" max="8" width="25.00390625" style="6" customWidth="1"/>
    <col min="9" max="16384" width="9.140625" style="6" customWidth="1"/>
  </cols>
  <sheetData>
    <row r="1" spans="1:8" ht="19.5" customHeight="1">
      <c r="A1" s="45" t="s">
        <v>8</v>
      </c>
      <c r="B1" s="45"/>
      <c r="C1" s="46" t="s">
        <v>24</v>
      </c>
      <c r="D1" s="46"/>
      <c r="E1" s="46"/>
      <c r="F1" s="46"/>
      <c r="G1" s="46"/>
      <c r="H1" s="46"/>
    </row>
    <row r="2" spans="1:8" ht="24.75" customHeight="1">
      <c r="A2" s="45" t="s">
        <v>9</v>
      </c>
      <c r="B2" s="45"/>
      <c r="C2" s="48" t="s">
        <v>25</v>
      </c>
      <c r="D2" s="49"/>
      <c r="E2" s="49"/>
      <c r="F2" s="49"/>
      <c r="G2" s="49"/>
      <c r="H2" s="50"/>
    </row>
    <row r="3" spans="1:8" ht="18" customHeight="1">
      <c r="A3" s="45" t="s">
        <v>1</v>
      </c>
      <c r="B3" s="45"/>
      <c r="C3" s="45"/>
      <c r="D3" s="1" t="s">
        <v>17</v>
      </c>
      <c r="E3" s="14" t="s">
        <v>3</v>
      </c>
      <c r="F3" s="14"/>
      <c r="G3" s="14" t="s">
        <v>4</v>
      </c>
      <c r="H3" s="14"/>
    </row>
    <row r="4" spans="1:8" ht="19.5" customHeight="1">
      <c r="A4" s="51" t="s">
        <v>47</v>
      </c>
      <c r="B4" s="51"/>
      <c r="C4" s="51"/>
      <c r="D4" s="4" t="s">
        <v>13</v>
      </c>
      <c r="E4" s="24" t="s">
        <v>41</v>
      </c>
      <c r="F4" s="24"/>
      <c r="G4" s="52"/>
      <c r="H4" s="53"/>
    </row>
    <row r="5" spans="1:8" ht="19.5" customHeight="1">
      <c r="A5" s="54" t="s">
        <v>50</v>
      </c>
      <c r="B5" s="55"/>
      <c r="C5" s="56"/>
      <c r="D5" s="12" t="s">
        <v>13</v>
      </c>
      <c r="E5" s="57" t="s">
        <v>45</v>
      </c>
      <c r="F5" s="58"/>
      <c r="G5" s="52" t="s">
        <v>44</v>
      </c>
      <c r="H5" s="53"/>
    </row>
    <row r="6" spans="1:8" ht="19.5" customHeight="1">
      <c r="A6" s="54" t="s">
        <v>49</v>
      </c>
      <c r="B6" s="55"/>
      <c r="C6" s="56"/>
      <c r="D6" s="12" t="s">
        <v>13</v>
      </c>
      <c r="E6" s="59">
        <v>80</v>
      </c>
      <c r="F6" s="60"/>
      <c r="G6" s="61">
        <v>80</v>
      </c>
      <c r="H6" s="62"/>
    </row>
    <row r="7" spans="1:8" ht="19.5" customHeight="1">
      <c r="A7" s="54" t="s">
        <v>48</v>
      </c>
      <c r="B7" s="55"/>
      <c r="C7" s="56"/>
      <c r="D7" s="12" t="s">
        <v>13</v>
      </c>
      <c r="E7" s="57">
        <v>90</v>
      </c>
      <c r="F7" s="58"/>
      <c r="G7" s="52">
        <v>90</v>
      </c>
      <c r="H7" s="53"/>
    </row>
    <row r="8" spans="1:8" ht="19.5" customHeight="1">
      <c r="A8" s="51" t="s">
        <v>23</v>
      </c>
      <c r="B8" s="51"/>
      <c r="C8" s="51"/>
      <c r="D8" s="4" t="s">
        <v>13</v>
      </c>
      <c r="E8" s="24">
        <v>30</v>
      </c>
      <c r="F8" s="24"/>
      <c r="G8" s="52">
        <v>60</v>
      </c>
      <c r="H8" s="53"/>
    </row>
    <row r="9" spans="1:8" ht="15" customHeight="1">
      <c r="A9" s="14" t="s">
        <v>15</v>
      </c>
      <c r="B9" s="14"/>
      <c r="C9" s="14"/>
      <c r="D9" s="5">
        <v>2004</v>
      </c>
      <c r="E9" s="5">
        <v>2005</v>
      </c>
      <c r="F9" s="5">
        <v>2006</v>
      </c>
      <c r="G9" s="5">
        <v>2007</v>
      </c>
      <c r="H9" s="5" t="s">
        <v>5</v>
      </c>
    </row>
    <row r="10" spans="1:8" ht="21" customHeight="1">
      <c r="A10" s="14"/>
      <c r="B10" s="14"/>
      <c r="C10" s="14"/>
      <c r="D10" s="8">
        <f>SUM(D15+D21+D28+D34+D40+D45)</f>
        <v>12067728</v>
      </c>
      <c r="E10" s="9">
        <f>SUM(E15+E21+E28+E34+E40+E45)</f>
        <v>10518333</v>
      </c>
      <c r="F10" s="9">
        <f>SUM(F15+F21+F28+F34+F40+F45)</f>
        <v>7449258</v>
      </c>
      <c r="G10" s="9">
        <f>SUM(G15+G21+G28+G34+G40+G45)</f>
        <v>5941955</v>
      </c>
      <c r="H10" s="9">
        <f>SUM(G10+F10+E10+D10)</f>
        <v>35977274</v>
      </c>
    </row>
    <row r="11" spans="1:8" ht="9.75" customHeight="1">
      <c r="A11" s="17" t="s">
        <v>0</v>
      </c>
      <c r="B11" s="17"/>
      <c r="C11" s="17"/>
      <c r="D11" s="17"/>
      <c r="E11" s="17"/>
      <c r="F11" s="17"/>
      <c r="G11" s="17"/>
      <c r="H11" s="17"/>
    </row>
    <row r="12" spans="1:8" ht="15">
      <c r="A12" s="21" t="s">
        <v>6</v>
      </c>
      <c r="B12" s="21"/>
      <c r="C12" s="21"/>
      <c r="D12" s="5">
        <v>2004</v>
      </c>
      <c r="E12" s="5">
        <v>2005</v>
      </c>
      <c r="F12" s="5">
        <v>2006</v>
      </c>
      <c r="G12" s="5">
        <v>2007</v>
      </c>
      <c r="H12" s="5" t="s">
        <v>5</v>
      </c>
    </row>
    <row r="13" spans="1:8" ht="11.25" customHeight="1">
      <c r="A13" s="21"/>
      <c r="B13" s="21"/>
      <c r="C13" s="21"/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10</v>
      </c>
    </row>
    <row r="14" spans="1:8" ht="24" customHeight="1">
      <c r="A14" s="2" t="s">
        <v>7</v>
      </c>
      <c r="B14" s="22" t="s">
        <v>19</v>
      </c>
      <c r="C14" s="22"/>
      <c r="D14" s="3">
        <v>1000</v>
      </c>
      <c r="E14" s="3">
        <v>1200</v>
      </c>
      <c r="F14" s="3">
        <v>1440</v>
      </c>
      <c r="G14" s="3">
        <v>1728</v>
      </c>
      <c r="H14" s="3">
        <f>SUM($D14+$E14+$F14+$G14)</f>
        <v>5368</v>
      </c>
    </row>
    <row r="15" spans="1:8" ht="36" customHeight="1">
      <c r="A15" s="2" t="s">
        <v>11</v>
      </c>
      <c r="B15" s="15" t="s">
        <v>31</v>
      </c>
      <c r="C15" s="15"/>
      <c r="D15" s="18">
        <v>919281</v>
      </c>
      <c r="E15" s="18">
        <v>954027</v>
      </c>
      <c r="F15" s="18">
        <v>1003247</v>
      </c>
      <c r="G15" s="18">
        <v>1057391</v>
      </c>
      <c r="H15" s="18">
        <f>SUM(D15:G17)</f>
        <v>3933946</v>
      </c>
    </row>
    <row r="16" spans="1:8" ht="18" customHeight="1">
      <c r="A16" s="2" t="s">
        <v>12</v>
      </c>
      <c r="B16" s="16" t="s">
        <v>32</v>
      </c>
      <c r="C16" s="16"/>
      <c r="D16" s="23"/>
      <c r="E16" s="23"/>
      <c r="F16" s="23"/>
      <c r="G16" s="23"/>
      <c r="H16" s="19"/>
    </row>
    <row r="17" spans="1:8" ht="21" customHeight="1">
      <c r="A17" s="2" t="s">
        <v>2</v>
      </c>
      <c r="B17" s="32" t="s">
        <v>21</v>
      </c>
      <c r="C17" s="32"/>
      <c r="D17" s="23"/>
      <c r="E17" s="23"/>
      <c r="F17" s="23"/>
      <c r="G17" s="23"/>
      <c r="H17" s="19"/>
    </row>
    <row r="18" spans="1:8" ht="15.75" customHeight="1">
      <c r="A18" s="2" t="s">
        <v>16</v>
      </c>
      <c r="B18" s="43" t="s">
        <v>33</v>
      </c>
      <c r="C18" s="44"/>
      <c r="D18" s="20"/>
      <c r="E18" s="20"/>
      <c r="F18" s="20"/>
      <c r="G18" s="20"/>
      <c r="H18" s="20"/>
    </row>
    <row r="19" spans="1:8" ht="9.75" customHeight="1">
      <c r="A19" s="33"/>
      <c r="B19" s="34"/>
      <c r="C19" s="34"/>
      <c r="D19" s="34"/>
      <c r="E19" s="34"/>
      <c r="F19" s="34"/>
      <c r="G19" s="34"/>
      <c r="H19" s="35"/>
    </row>
    <row r="20" spans="1:8" ht="30" customHeight="1">
      <c r="A20" s="2" t="s">
        <v>7</v>
      </c>
      <c r="B20" s="42" t="s">
        <v>22</v>
      </c>
      <c r="C20" s="42"/>
      <c r="D20" s="7">
        <v>13</v>
      </c>
      <c r="E20" s="7">
        <v>13</v>
      </c>
      <c r="F20" s="7">
        <v>13</v>
      </c>
      <c r="G20" s="7">
        <v>13</v>
      </c>
      <c r="H20" s="7">
        <v>13</v>
      </c>
    </row>
    <row r="21" spans="1:8" ht="24.75" customHeight="1">
      <c r="A21" s="2" t="s">
        <v>11</v>
      </c>
      <c r="B21" s="15" t="s">
        <v>26</v>
      </c>
      <c r="C21" s="15"/>
      <c r="D21" s="29">
        <v>1794825</v>
      </c>
      <c r="E21" s="29">
        <v>1756825</v>
      </c>
      <c r="F21" s="29">
        <v>1802825</v>
      </c>
      <c r="G21" s="29">
        <v>1704825</v>
      </c>
      <c r="H21" s="29">
        <f>SUM(D21:G23)</f>
        <v>7059300</v>
      </c>
    </row>
    <row r="22" spans="1:8" ht="21" customHeight="1">
      <c r="A22" s="2" t="s">
        <v>12</v>
      </c>
      <c r="B22" s="31" t="s">
        <v>29</v>
      </c>
      <c r="C22" s="31"/>
      <c r="D22" s="25"/>
      <c r="E22" s="25"/>
      <c r="F22" s="25"/>
      <c r="G22" s="25"/>
      <c r="H22" s="25"/>
    </row>
    <row r="23" spans="1:8" ht="18.75" customHeight="1">
      <c r="A23" s="2" t="s">
        <v>2</v>
      </c>
      <c r="B23" s="32" t="s">
        <v>21</v>
      </c>
      <c r="C23" s="32"/>
      <c r="D23" s="25"/>
      <c r="E23" s="25"/>
      <c r="F23" s="25"/>
      <c r="G23" s="25"/>
      <c r="H23" s="25"/>
    </row>
    <row r="24" spans="1:8" ht="14.25" customHeight="1">
      <c r="A24" s="2" t="s">
        <v>16</v>
      </c>
      <c r="B24" s="43" t="s">
        <v>18</v>
      </c>
      <c r="C24" s="44"/>
      <c r="D24" s="30"/>
      <c r="E24" s="30"/>
      <c r="F24" s="30"/>
      <c r="G24" s="30"/>
      <c r="H24" s="30"/>
    </row>
    <row r="25" spans="1:8" ht="9.75" customHeight="1">
      <c r="A25" s="17"/>
      <c r="B25" s="17"/>
      <c r="C25" s="17"/>
      <c r="D25" s="17"/>
      <c r="E25" s="17"/>
      <c r="F25" s="17"/>
      <c r="G25" s="17"/>
      <c r="H25" s="17"/>
    </row>
    <row r="26" spans="1:8" ht="21.75" customHeight="1">
      <c r="A26" s="2" t="s">
        <v>7</v>
      </c>
      <c r="B26" s="22" t="s">
        <v>20</v>
      </c>
      <c r="C26" s="22"/>
      <c r="D26" s="24">
        <v>13</v>
      </c>
      <c r="E26" s="24">
        <v>13</v>
      </c>
      <c r="F26" s="24">
        <v>13</v>
      </c>
      <c r="G26" s="24">
        <v>13</v>
      </c>
      <c r="H26" s="24">
        <v>13</v>
      </c>
    </row>
    <row r="27" spans="1:8" ht="34.5" customHeight="1">
      <c r="A27" s="2" t="s">
        <v>11</v>
      </c>
      <c r="B27" s="15" t="s">
        <v>27</v>
      </c>
      <c r="C27" s="15"/>
      <c r="D27" s="24"/>
      <c r="E27" s="24"/>
      <c r="F27" s="24"/>
      <c r="G27" s="24"/>
      <c r="H27" s="24"/>
    </row>
    <row r="28" spans="1:8" ht="21" customHeight="1">
      <c r="A28" s="2" t="s">
        <v>12</v>
      </c>
      <c r="B28" s="31" t="s">
        <v>14</v>
      </c>
      <c r="C28" s="31"/>
      <c r="D28" s="25">
        <v>4026130</v>
      </c>
      <c r="E28" s="25">
        <v>5019690</v>
      </c>
      <c r="F28" s="25">
        <v>4428566</v>
      </c>
      <c r="G28" s="25">
        <v>2965119</v>
      </c>
      <c r="H28" s="25">
        <f>SUM(D28:G30)</f>
        <v>16439505</v>
      </c>
    </row>
    <row r="29" spans="1:8" ht="21" customHeight="1">
      <c r="A29" s="2" t="s">
        <v>2</v>
      </c>
      <c r="B29" s="32" t="s">
        <v>21</v>
      </c>
      <c r="C29" s="32"/>
      <c r="D29" s="25"/>
      <c r="E29" s="25"/>
      <c r="F29" s="25"/>
      <c r="G29" s="25"/>
      <c r="H29" s="25"/>
    </row>
    <row r="30" spans="1:8" ht="15" customHeight="1">
      <c r="A30" s="2" t="s">
        <v>16</v>
      </c>
      <c r="B30" s="43" t="s">
        <v>18</v>
      </c>
      <c r="C30" s="44"/>
      <c r="D30" s="25"/>
      <c r="E30" s="25"/>
      <c r="F30" s="25"/>
      <c r="G30" s="25"/>
      <c r="H30" s="25"/>
    </row>
    <row r="31" spans="1:8" ht="9.75" customHeight="1">
      <c r="A31" s="33"/>
      <c r="B31" s="34"/>
      <c r="C31" s="34"/>
      <c r="D31" s="34"/>
      <c r="E31" s="34"/>
      <c r="F31" s="34"/>
      <c r="G31" s="34"/>
      <c r="H31" s="35"/>
    </row>
    <row r="32" spans="1:8" ht="29.25" customHeight="1">
      <c r="A32" s="2" t="s">
        <v>7</v>
      </c>
      <c r="B32" s="13" t="s">
        <v>34</v>
      </c>
      <c r="C32" s="13"/>
      <c r="D32" s="26">
        <v>7</v>
      </c>
      <c r="E32" s="26">
        <v>7</v>
      </c>
      <c r="F32" s="26">
        <v>7</v>
      </c>
      <c r="G32" s="26">
        <v>7</v>
      </c>
      <c r="H32" s="26">
        <f>SUM(D32:G32)</f>
        <v>28</v>
      </c>
    </row>
    <row r="33" spans="1:8" ht="36.75" customHeight="1">
      <c r="A33" s="2" t="s">
        <v>11</v>
      </c>
      <c r="B33" s="27" t="s">
        <v>42</v>
      </c>
      <c r="C33" s="28"/>
      <c r="D33" s="26"/>
      <c r="E33" s="26"/>
      <c r="F33" s="26"/>
      <c r="G33" s="26"/>
      <c r="H33" s="26"/>
    </row>
    <row r="34" spans="1:8" ht="24" customHeight="1">
      <c r="A34" s="2" t="s">
        <v>12</v>
      </c>
      <c r="B34" s="16" t="s">
        <v>35</v>
      </c>
      <c r="C34" s="16"/>
      <c r="D34" s="38">
        <v>214620</v>
      </c>
      <c r="E34" s="38">
        <v>214620</v>
      </c>
      <c r="F34" s="38">
        <v>214620</v>
      </c>
      <c r="G34" s="38">
        <v>214620</v>
      </c>
      <c r="H34" s="38">
        <f>SUM(D34:G34)</f>
        <v>858480</v>
      </c>
    </row>
    <row r="35" spans="1:8" ht="21" customHeight="1">
      <c r="A35" s="2" t="s">
        <v>2</v>
      </c>
      <c r="B35" s="16" t="s">
        <v>21</v>
      </c>
      <c r="C35" s="16"/>
      <c r="D35" s="47"/>
      <c r="E35" s="47"/>
      <c r="F35" s="47"/>
      <c r="G35" s="47"/>
      <c r="H35" s="47"/>
    </row>
    <row r="36" spans="1:8" ht="17.25" customHeight="1">
      <c r="A36" s="2" t="s">
        <v>16</v>
      </c>
      <c r="B36" s="36" t="s">
        <v>18</v>
      </c>
      <c r="C36" s="37"/>
      <c r="D36" s="20"/>
      <c r="E36" s="20"/>
      <c r="F36" s="20"/>
      <c r="G36" s="20"/>
      <c r="H36" s="20"/>
    </row>
    <row r="37" spans="1:8" ht="9.75" customHeight="1">
      <c r="A37" s="33"/>
      <c r="B37" s="34"/>
      <c r="C37" s="34"/>
      <c r="D37" s="34"/>
      <c r="E37" s="34"/>
      <c r="F37" s="34"/>
      <c r="G37" s="34"/>
      <c r="H37" s="35"/>
    </row>
    <row r="38" spans="1:8" ht="34.5" customHeight="1">
      <c r="A38" s="2" t="s">
        <v>7</v>
      </c>
      <c r="B38" s="13" t="s">
        <v>37</v>
      </c>
      <c r="C38" s="13"/>
      <c r="D38" s="26"/>
      <c r="E38" s="40" t="s">
        <v>40</v>
      </c>
      <c r="F38" s="40"/>
      <c r="G38" s="40"/>
      <c r="H38" s="40" t="s">
        <v>40</v>
      </c>
    </row>
    <row r="39" spans="1:8" ht="30" customHeight="1">
      <c r="A39" s="2" t="s">
        <v>11</v>
      </c>
      <c r="B39" s="27" t="s">
        <v>36</v>
      </c>
      <c r="C39" s="28"/>
      <c r="D39" s="26"/>
      <c r="E39" s="40"/>
      <c r="F39" s="40"/>
      <c r="G39" s="40"/>
      <c r="H39" s="40"/>
    </row>
    <row r="40" spans="1:8" ht="23.25" customHeight="1">
      <c r="A40" s="2" t="s">
        <v>12</v>
      </c>
      <c r="B40" s="16" t="s">
        <v>38</v>
      </c>
      <c r="C40" s="16"/>
      <c r="D40" s="38"/>
      <c r="E40" s="38">
        <v>1230000</v>
      </c>
      <c r="F40" s="38"/>
      <c r="G40" s="38"/>
      <c r="H40" s="38">
        <f>SUM(D40:G40)</f>
        <v>1230000</v>
      </c>
    </row>
    <row r="41" spans="1:8" ht="21" customHeight="1">
      <c r="A41" s="2" t="s">
        <v>2</v>
      </c>
      <c r="B41" s="16" t="s">
        <v>21</v>
      </c>
      <c r="C41" s="16"/>
      <c r="D41" s="47"/>
      <c r="E41" s="47"/>
      <c r="F41" s="47"/>
      <c r="G41" s="47"/>
      <c r="H41" s="47"/>
    </row>
    <row r="42" spans="1:8" ht="15.75" customHeight="1">
      <c r="A42" s="2" t="s">
        <v>16</v>
      </c>
      <c r="B42" s="36" t="s">
        <v>39</v>
      </c>
      <c r="C42" s="37"/>
      <c r="D42" s="20"/>
      <c r="E42" s="20"/>
      <c r="F42" s="20"/>
      <c r="G42" s="20"/>
      <c r="H42" s="20"/>
    </row>
    <row r="43" spans="1:8" ht="9.75" customHeight="1">
      <c r="A43" s="33"/>
      <c r="B43" s="34"/>
      <c r="C43" s="34"/>
      <c r="D43" s="34"/>
      <c r="E43" s="34"/>
      <c r="F43" s="34"/>
      <c r="G43" s="34"/>
      <c r="H43" s="35"/>
    </row>
    <row r="44" spans="1:8" ht="30.75" customHeight="1">
      <c r="A44" s="2" t="s">
        <v>7</v>
      </c>
      <c r="B44" s="15" t="s">
        <v>46</v>
      </c>
      <c r="C44" s="15"/>
      <c r="D44" s="10">
        <v>2</v>
      </c>
      <c r="E44" s="10">
        <v>1</v>
      </c>
      <c r="F44" s="10" t="s">
        <v>0</v>
      </c>
      <c r="G44" s="11"/>
      <c r="H44" s="10">
        <f>SUM(D44:G44)</f>
        <v>3</v>
      </c>
    </row>
    <row r="45" spans="1:8" ht="28.5" customHeight="1">
      <c r="A45" s="2" t="s">
        <v>11</v>
      </c>
      <c r="B45" s="15" t="s">
        <v>30</v>
      </c>
      <c r="C45" s="15"/>
      <c r="D45" s="38">
        <v>5112872</v>
      </c>
      <c r="E45" s="38">
        <v>1343171</v>
      </c>
      <c r="F45" s="38"/>
      <c r="G45" s="38"/>
      <c r="H45" s="38">
        <f>SUM(D45:G47)</f>
        <v>6456043</v>
      </c>
    </row>
    <row r="46" spans="1:8" ht="21" customHeight="1">
      <c r="A46" s="2" t="s">
        <v>12</v>
      </c>
      <c r="B46" s="15" t="s">
        <v>28</v>
      </c>
      <c r="C46" s="15"/>
      <c r="D46" s="19"/>
      <c r="E46" s="19"/>
      <c r="F46" s="19"/>
      <c r="G46" s="19"/>
      <c r="H46" s="19"/>
    </row>
    <row r="47" spans="1:8" ht="18.75" customHeight="1">
      <c r="A47" s="2" t="s">
        <v>2</v>
      </c>
      <c r="B47" s="31" t="s">
        <v>21</v>
      </c>
      <c r="C47" s="31"/>
      <c r="D47" s="19"/>
      <c r="E47" s="19"/>
      <c r="F47" s="19"/>
      <c r="G47" s="19"/>
      <c r="H47" s="19"/>
    </row>
    <row r="48" spans="1:8" ht="19.5" customHeight="1">
      <c r="A48" s="2" t="s">
        <v>16</v>
      </c>
      <c r="B48" s="36" t="s">
        <v>18</v>
      </c>
      <c r="C48" s="37"/>
      <c r="D48" s="20"/>
      <c r="E48" s="39"/>
      <c r="F48" s="20"/>
      <c r="G48" s="20"/>
      <c r="H48" s="20"/>
    </row>
    <row r="49" spans="1:8" ht="9.75" customHeight="1">
      <c r="A49" s="33"/>
      <c r="B49" s="34"/>
      <c r="C49" s="34"/>
      <c r="D49" s="34"/>
      <c r="E49" s="34"/>
      <c r="F49" s="34"/>
      <c r="G49" s="34"/>
      <c r="H49" s="35"/>
    </row>
    <row r="50" spans="1:8" ht="23.25" customHeight="1">
      <c r="A50" s="41" t="s">
        <v>43</v>
      </c>
      <c r="B50" s="41"/>
      <c r="C50" s="41"/>
      <c r="D50" s="8">
        <f>SUM(D45+D40+D34+D28+D21+D15)</f>
        <v>12067728</v>
      </c>
      <c r="E50" s="8">
        <f>SUM(E45+E40+E34+E28+E21+E15)</f>
        <v>10518333</v>
      </c>
      <c r="F50" s="8">
        <f>SUM(F45+F40+F34+F28+F21+F15)</f>
        <v>7449258</v>
      </c>
      <c r="G50" s="8">
        <f>SUM(G45+G40+G34+G28+G21+G15)</f>
        <v>5941955</v>
      </c>
      <c r="H50" s="8">
        <f>SUM(H45+H40+H34+H28+H21+H15)</f>
        <v>35977274</v>
      </c>
    </row>
    <row r="61" ht="15">
      <c r="A61" s="63"/>
    </row>
  </sheetData>
  <sheetProtection password="CC53" sheet="1" objects="1" scenarios="1"/>
  <mergeCells count="107">
    <mergeCell ref="A8:C8"/>
    <mergeCell ref="E8:F8"/>
    <mergeCell ref="G8:H8"/>
    <mergeCell ref="A6:C6"/>
    <mergeCell ref="E6:F6"/>
    <mergeCell ref="G6:H6"/>
    <mergeCell ref="A7:C7"/>
    <mergeCell ref="E7:F7"/>
    <mergeCell ref="G7:H7"/>
    <mergeCell ref="A4:C4"/>
    <mergeCell ref="E4:F4"/>
    <mergeCell ref="G4:H4"/>
    <mergeCell ref="A5:C5"/>
    <mergeCell ref="E5:F5"/>
    <mergeCell ref="G5:H5"/>
    <mergeCell ref="B39:C39"/>
    <mergeCell ref="B40:C40"/>
    <mergeCell ref="D40:D42"/>
    <mergeCell ref="E40:E42"/>
    <mergeCell ref="B42:C42"/>
    <mergeCell ref="D38:D39"/>
    <mergeCell ref="E38:E39"/>
    <mergeCell ref="B38:C38"/>
    <mergeCell ref="H45:H48"/>
    <mergeCell ref="G45:G48"/>
    <mergeCell ref="H38:H39"/>
    <mergeCell ref="G40:G42"/>
    <mergeCell ref="H40:H42"/>
    <mergeCell ref="A49:H49"/>
    <mergeCell ref="B46:C46"/>
    <mergeCell ref="B41:C41"/>
    <mergeCell ref="E21:E24"/>
    <mergeCell ref="F21:F24"/>
    <mergeCell ref="G21:G24"/>
    <mergeCell ref="D45:D48"/>
    <mergeCell ref="D34:D36"/>
    <mergeCell ref="E34:E36"/>
    <mergeCell ref="F34:F36"/>
    <mergeCell ref="G34:G36"/>
    <mergeCell ref="A25:H25"/>
    <mergeCell ref="F40:F42"/>
    <mergeCell ref="A2:B2"/>
    <mergeCell ref="C2:H2"/>
    <mergeCell ref="G3:H3"/>
    <mergeCell ref="H32:H33"/>
    <mergeCell ref="H34:H36"/>
    <mergeCell ref="B34:C34"/>
    <mergeCell ref="B35:C35"/>
    <mergeCell ref="A1:B1"/>
    <mergeCell ref="C1:H1"/>
    <mergeCell ref="B30:C30"/>
    <mergeCell ref="B36:C36"/>
    <mergeCell ref="D32:D33"/>
    <mergeCell ref="E32:E33"/>
    <mergeCell ref="A31:H31"/>
    <mergeCell ref="H21:H24"/>
    <mergeCell ref="A3:C3"/>
    <mergeCell ref="E3:F3"/>
    <mergeCell ref="A50:C50"/>
    <mergeCell ref="B26:C26"/>
    <mergeCell ref="B17:C17"/>
    <mergeCell ref="B20:C20"/>
    <mergeCell ref="B21:C21"/>
    <mergeCell ref="B22:C22"/>
    <mergeCell ref="B23:C23"/>
    <mergeCell ref="B24:C24"/>
    <mergeCell ref="B18:C18"/>
    <mergeCell ref="B27:C27"/>
    <mergeCell ref="B48:C48"/>
    <mergeCell ref="B44:C44"/>
    <mergeCell ref="B47:C47"/>
    <mergeCell ref="A37:H37"/>
    <mergeCell ref="B45:C45"/>
    <mergeCell ref="F45:F48"/>
    <mergeCell ref="E45:E48"/>
    <mergeCell ref="A43:H43"/>
    <mergeCell ref="F38:F39"/>
    <mergeCell ref="G38:G39"/>
    <mergeCell ref="G15:G18"/>
    <mergeCell ref="D21:D24"/>
    <mergeCell ref="B28:C28"/>
    <mergeCell ref="B29:C29"/>
    <mergeCell ref="A19:H19"/>
    <mergeCell ref="F32:F33"/>
    <mergeCell ref="G32:G33"/>
    <mergeCell ref="B33:C33"/>
    <mergeCell ref="B32:C32"/>
    <mergeCell ref="H26:H27"/>
    <mergeCell ref="D28:D30"/>
    <mergeCell ref="E28:E30"/>
    <mergeCell ref="D26:D27"/>
    <mergeCell ref="E26:E27"/>
    <mergeCell ref="F26:F27"/>
    <mergeCell ref="G26:G27"/>
    <mergeCell ref="H28:H30"/>
    <mergeCell ref="F28:F30"/>
    <mergeCell ref="G28:G30"/>
    <mergeCell ref="A9:C10"/>
    <mergeCell ref="B15:C15"/>
    <mergeCell ref="B16:C16"/>
    <mergeCell ref="A11:H11"/>
    <mergeCell ref="H15:H18"/>
    <mergeCell ref="A12:C13"/>
    <mergeCell ref="B14:C14"/>
    <mergeCell ref="E15:E18"/>
    <mergeCell ref="F15:F18"/>
    <mergeCell ref="D15:D18"/>
  </mergeCells>
  <printOptions horizontalCentered="1"/>
  <pageMargins left="0.7874015748031497" right="0.5905511811023623" top="0.7874015748031497" bottom="0.5905511811023623" header="0.3937007874015748" footer="0.31496062992125984"/>
  <pageSetup horizontalDpi="600" verticalDpi="600" orientation="landscape" paperSize="9" scale="49" r:id="rId2"/>
  <headerFooter alignWithMargins="0">
    <oddHeader>&amp;C&amp;"Arial,Negrito"&amp;16 PLANO PLURIANUAL 2004-2007</oddHeader>
    <oddFooter>&amp;C&amp;"Arial,Negrito"&amp;14SECRETARIA ESTADUAL DE SAÚDE&amp;"Arial,Normal"&amp;10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2004-04-12T15:19:06Z</cp:lastPrinted>
  <dcterms:created xsi:type="dcterms:W3CDTF">2003-05-28T21:12:16Z</dcterms:created>
  <dcterms:modified xsi:type="dcterms:W3CDTF">2004-06-16T19:03:38Z</dcterms:modified>
  <cp:category/>
  <cp:version/>
  <cp:contentType/>
  <cp:contentStatus/>
</cp:coreProperties>
</file>