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2000" windowHeight="6630" activeTab="0"/>
  </bookViews>
  <sheets>
    <sheet name="consol" sheetId="1" r:id="rId1"/>
  </sheets>
  <definedNames>
    <definedName name="_xlnm.Print_Area" localSheetId="0">'consol'!$A$1:$I$33</definedName>
  </definedNames>
  <calcPr fullCalcOnLoad="1"/>
</workbook>
</file>

<file path=xl/sharedStrings.xml><?xml version="1.0" encoding="utf-8"?>
<sst xmlns="http://schemas.openxmlformats.org/spreadsheetml/2006/main" count="61" uniqueCount="38">
  <si>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</si>
  <si>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</si>
  <si>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</si>
  <si>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</si>
  <si>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</si>
  <si>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</si>
  <si>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</si>
  <si>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</si>
  <si>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</si>
  <si>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</si>
  <si>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</si>
  <si>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</si>
  <si>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</si>
  <si>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</si>
  <si>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</si>
  <si>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</si>
  <si>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Melhorar a qualidade dos serviços prestados pelo Sistema de Segurança Pública</t>
  </si>
  <si>
    <t>Reestruturação do modelo de gestão de pessoas</t>
  </si>
  <si>
    <t>unidades modernizadas</t>
  </si>
  <si>
    <t>Unidades de gestão de pessoas reestruturadas</t>
  </si>
  <si>
    <t>Número de unidades reestruturadas</t>
  </si>
  <si>
    <t>Regionalizaçao</t>
  </si>
  <si>
    <t>Descentralização financeira da SEJUSP</t>
  </si>
  <si>
    <t>municípios com unidades de segurança com gestão financeira própria</t>
  </si>
  <si>
    <t>Descentralização para o  nível regional, a gestão dos recursos financeiros do FESP</t>
  </si>
  <si>
    <t>Modernização da gestão sistêmica da segurança pública</t>
  </si>
  <si>
    <t>Garantir a continuidade das ações da área sistêmica da Segurança Pública</t>
  </si>
  <si>
    <t>Modernização do Sistema de Segurança Pública</t>
  </si>
  <si>
    <t>Adaptar o modelo de gestão de pessoas ao modelo de gestão empreendedora com foco em resultados</t>
  </si>
  <si>
    <t>unidades</t>
  </si>
  <si>
    <t>Manutenção e coordenação da Área Sistêmica da SEJUSP</t>
  </si>
  <si>
    <t>Índice de satisfação da sociedade</t>
  </si>
  <si>
    <t>Dados Financeiros do Programa</t>
  </si>
  <si>
    <t>Percentual</t>
  </si>
  <si>
    <t>Melhorar a eficiência e a eficácia dos processos de apoio</t>
  </si>
  <si>
    <t>ações mantidas</t>
  </si>
  <si>
    <t>percentual</t>
  </si>
  <si>
    <t>unidade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</si>
</sst>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6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workbookViewId="0" topLeftCell="A1">
      <selection activeCell="A11" sqref="A11"/>
    </sheetView>
  </sheetViews>
  <sheetFormatPr defaultColWidth="9.140625" defaultRowHeight="12.75"/>
  <cols>
    <col min="1" max="1" width="21.7109375" style="32" bestFit="1" customWidth="1"/>
    <col min="2" max="2" width="10.8515625" style="32" customWidth="1"/>
    <col min="3" max="3" width="12.421875" style="32" customWidth="1"/>
    <col min="4" max="4" width="65.00390625" style="32" customWidth="1"/>
    <col min="5" max="8" width="23.28125" style="32" customWidth="1"/>
    <col min="9" max="9" width="23.00390625" style="32" customWidth="1"/>
    <col min="10" max="16384" width="9.140625" style="32" customWidth="1"/>
  </cols>
  <sheetData>
    <row r="1" spans="1:9" s="3" customFormat="1" ht="30" customHeight="1">
      <c r="A1" s="1" t="s">
        <v>10</v>
      </c>
      <c r="B1" s="1"/>
      <c r="C1" s="2" t="s">
        <v>27</v>
      </c>
      <c r="D1" s="2"/>
      <c r="E1" s="2"/>
      <c r="F1" s="2"/>
      <c r="G1" s="2"/>
      <c r="H1" s="2"/>
      <c r="I1" s="2"/>
    </row>
    <row r="2" spans="1:9" s="3" customFormat="1" ht="30" customHeight="1">
      <c r="A2" s="1" t="s">
        <v>11</v>
      </c>
      <c r="B2" s="1"/>
      <c r="C2" s="2" t="s">
        <v>16</v>
      </c>
      <c r="D2" s="2"/>
      <c r="E2" s="2"/>
      <c r="F2" s="2"/>
      <c r="G2" s="2"/>
      <c r="H2" s="2"/>
      <c r="I2" s="2"/>
    </row>
    <row r="3" spans="1:9" s="3" customFormat="1" ht="30" customHeight="1">
      <c r="A3" s="1" t="s">
        <v>0</v>
      </c>
      <c r="B3" s="1"/>
      <c r="C3" s="1"/>
      <c r="D3" s="1"/>
      <c r="E3" s="4" t="s">
        <v>1</v>
      </c>
      <c r="F3" s="5" t="s">
        <v>2</v>
      </c>
      <c r="G3" s="5"/>
      <c r="H3" s="5" t="s">
        <v>3</v>
      </c>
      <c r="I3" s="5"/>
    </row>
    <row r="4" spans="1:9" s="3" customFormat="1" ht="27.75" customHeight="1">
      <c r="A4" s="6" t="s">
        <v>31</v>
      </c>
      <c r="B4" s="6"/>
      <c r="C4" s="6"/>
      <c r="D4" s="7"/>
      <c r="E4" s="8" t="s">
        <v>33</v>
      </c>
      <c r="F4" s="9">
        <v>12</v>
      </c>
      <c r="G4" s="9"/>
      <c r="H4" s="9">
        <v>40</v>
      </c>
      <c r="I4" s="9"/>
    </row>
    <row r="5" spans="1:9" s="3" customFormat="1" ht="16.5" customHeight="1">
      <c r="A5" s="5" t="s">
        <v>32</v>
      </c>
      <c r="B5" s="5"/>
      <c r="C5" s="5"/>
      <c r="D5" s="5"/>
      <c r="E5" s="10">
        <v>2004</v>
      </c>
      <c r="F5" s="10">
        <v>2005</v>
      </c>
      <c r="G5" s="10">
        <v>2006</v>
      </c>
      <c r="H5" s="10">
        <v>2007</v>
      </c>
      <c r="I5" s="10" t="s">
        <v>4</v>
      </c>
    </row>
    <row r="6" spans="1:9" s="3" customFormat="1" ht="30" customHeight="1">
      <c r="A6" s="5"/>
      <c r="B6" s="5"/>
      <c r="C6" s="5"/>
      <c r="D6" s="5"/>
      <c r="E6" s="11">
        <f>E27+E33</f>
        <v>5785590</v>
      </c>
      <c r="F6" s="11">
        <f>F27+F33</f>
        <v>5619971.18</v>
      </c>
      <c r="G6" s="11">
        <f>G27+G33</f>
        <v>5866479</v>
      </c>
      <c r="H6" s="11">
        <f>H27+H33</f>
        <v>6121903</v>
      </c>
      <c r="I6" s="11">
        <f>I27+I33</f>
        <v>23393943.18</v>
      </c>
    </row>
    <row r="7" spans="1:9" s="13" customFormat="1" ht="9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s="3" customFormat="1" ht="16.5" customHeight="1">
      <c r="A8" s="14" t="s">
        <v>5</v>
      </c>
      <c r="B8" s="14"/>
      <c r="C8" s="14"/>
      <c r="D8" s="14"/>
      <c r="E8" s="15">
        <v>2004</v>
      </c>
      <c r="F8" s="15">
        <v>2005</v>
      </c>
      <c r="G8" s="15">
        <v>2006</v>
      </c>
      <c r="H8" s="15">
        <v>2007</v>
      </c>
      <c r="I8" s="15" t="s">
        <v>4</v>
      </c>
    </row>
    <row r="9" spans="1:9" s="3" customFormat="1" ht="16.5" customHeight="1">
      <c r="A9" s="14"/>
      <c r="B9" s="14"/>
      <c r="C9" s="14"/>
      <c r="D9" s="14"/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</row>
    <row r="10" spans="1:9" s="3" customFormat="1" ht="19.5" customHeight="1">
      <c r="A10" s="16" t="s">
        <v>6</v>
      </c>
      <c r="B10" s="17" t="s">
        <v>22</v>
      </c>
      <c r="C10" s="17"/>
      <c r="D10" s="17"/>
      <c r="E10" s="18">
        <v>34</v>
      </c>
      <c r="F10" s="18">
        <v>33</v>
      </c>
      <c r="G10" s="18">
        <v>33</v>
      </c>
      <c r="H10" s="18">
        <v>33</v>
      </c>
      <c r="I10" s="18">
        <f>SUM(E10:H11)</f>
        <v>133</v>
      </c>
    </row>
    <row r="11" spans="1:9" s="3" customFormat="1" ht="35.25" customHeight="1">
      <c r="A11" s="19" t="s">
        <v>13</v>
      </c>
      <c r="B11" s="20" t="s">
        <v>24</v>
      </c>
      <c r="C11" s="20"/>
      <c r="D11" s="20"/>
      <c r="E11" s="18"/>
      <c r="F11" s="18"/>
      <c r="G11" s="18"/>
      <c r="H11" s="18"/>
      <c r="I11" s="18"/>
    </row>
    <row r="12" spans="1:9" s="3" customFormat="1" ht="19.5" customHeight="1">
      <c r="A12" s="16" t="s">
        <v>14</v>
      </c>
      <c r="B12" s="20" t="s">
        <v>23</v>
      </c>
      <c r="C12" s="20"/>
      <c r="D12" s="20"/>
      <c r="E12" s="21">
        <v>34087</v>
      </c>
      <c r="F12" s="21">
        <v>35824</v>
      </c>
      <c r="G12" s="21">
        <v>37947</v>
      </c>
      <c r="H12" s="21">
        <v>40605</v>
      </c>
      <c r="I12" s="21">
        <f>SUM(E12:H13)</f>
        <v>148463</v>
      </c>
    </row>
    <row r="13" spans="1:9" s="3" customFormat="1" ht="19.5" customHeight="1">
      <c r="A13" s="19" t="s">
        <v>1</v>
      </c>
      <c r="B13" s="22" t="s">
        <v>37</v>
      </c>
      <c r="C13" s="22"/>
      <c r="D13" s="22"/>
      <c r="E13" s="21"/>
      <c r="F13" s="21"/>
      <c r="G13" s="21"/>
      <c r="H13" s="21"/>
      <c r="I13" s="21"/>
    </row>
    <row r="14" spans="1:9" s="3" customFormat="1" ht="19.5" customHeight="1">
      <c r="A14" s="19" t="s">
        <v>21</v>
      </c>
      <c r="B14" s="22" t="s">
        <v>8</v>
      </c>
      <c r="C14" s="22"/>
      <c r="D14" s="22"/>
      <c r="E14" s="21"/>
      <c r="F14" s="21"/>
      <c r="G14" s="21"/>
      <c r="H14" s="21"/>
      <c r="I14" s="21"/>
    </row>
    <row r="15" spans="1:9" s="13" customFormat="1" ht="9.7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s="3" customFormat="1" ht="19.5" customHeight="1">
      <c r="A16" s="16" t="s">
        <v>6</v>
      </c>
      <c r="B16" s="22" t="s">
        <v>17</v>
      </c>
      <c r="C16" s="22"/>
      <c r="D16" s="22"/>
      <c r="E16" s="18">
        <v>2</v>
      </c>
      <c r="F16" s="18">
        <v>2</v>
      </c>
      <c r="G16" s="18">
        <v>2</v>
      </c>
      <c r="H16" s="18">
        <v>1</v>
      </c>
      <c r="I16" s="18">
        <f>SUM($E16+$F16+$G16+$H16)</f>
        <v>7</v>
      </c>
    </row>
    <row r="17" spans="1:9" s="3" customFormat="1" ht="32.25" customHeight="1">
      <c r="A17" s="19" t="s">
        <v>13</v>
      </c>
      <c r="B17" s="22" t="s">
        <v>28</v>
      </c>
      <c r="C17" s="22"/>
      <c r="D17" s="22"/>
      <c r="E17" s="18"/>
      <c r="F17" s="18"/>
      <c r="G17" s="18"/>
      <c r="H17" s="18"/>
      <c r="I17" s="18"/>
    </row>
    <row r="18" spans="1:9" s="3" customFormat="1" ht="19.5" customHeight="1">
      <c r="A18" s="16" t="s">
        <v>14</v>
      </c>
      <c r="B18" s="22" t="s">
        <v>19</v>
      </c>
      <c r="C18" s="22"/>
      <c r="D18" s="22"/>
      <c r="E18" s="21">
        <v>1108034</v>
      </c>
      <c r="F18" s="21">
        <v>593035</v>
      </c>
      <c r="G18" s="21">
        <v>593035</v>
      </c>
      <c r="H18" s="21">
        <v>593036</v>
      </c>
      <c r="I18" s="21">
        <f>SUM(E18:H19)</f>
        <v>2887140</v>
      </c>
    </row>
    <row r="19" spans="1:9" s="3" customFormat="1" ht="19.5" customHeight="1">
      <c r="A19" s="19" t="s">
        <v>1</v>
      </c>
      <c r="B19" s="22" t="s">
        <v>20</v>
      </c>
      <c r="C19" s="22"/>
      <c r="D19" s="22"/>
      <c r="E19" s="21"/>
      <c r="F19" s="21"/>
      <c r="G19" s="21"/>
      <c r="H19" s="21"/>
      <c r="I19" s="21"/>
    </row>
    <row r="20" spans="1:9" s="3" customFormat="1" ht="19.5" customHeight="1">
      <c r="A20" s="19" t="s">
        <v>21</v>
      </c>
      <c r="B20" s="22" t="s">
        <v>8</v>
      </c>
      <c r="C20" s="22"/>
      <c r="D20" s="22"/>
      <c r="E20" s="21"/>
      <c r="F20" s="21"/>
      <c r="G20" s="21"/>
      <c r="H20" s="21"/>
      <c r="I20" s="21"/>
    </row>
    <row r="21" spans="1:9" s="13" customFormat="1" ht="9.7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s="3" customFormat="1" ht="19.5" customHeight="1">
      <c r="A22" s="16" t="s">
        <v>6</v>
      </c>
      <c r="B22" s="6" t="s">
        <v>25</v>
      </c>
      <c r="C22" s="6"/>
      <c r="D22" s="6"/>
      <c r="E22" s="18">
        <v>2</v>
      </c>
      <c r="F22" s="18">
        <v>2</v>
      </c>
      <c r="G22" s="18">
        <v>2</v>
      </c>
      <c r="H22" s="18">
        <v>1</v>
      </c>
      <c r="I22" s="18">
        <f>SUM(E22:H23)</f>
        <v>7</v>
      </c>
    </row>
    <row r="23" spans="1:9" s="3" customFormat="1" ht="19.5" customHeight="1">
      <c r="A23" s="19" t="s">
        <v>13</v>
      </c>
      <c r="B23" s="6" t="s">
        <v>34</v>
      </c>
      <c r="C23" s="6"/>
      <c r="D23" s="6"/>
      <c r="E23" s="18"/>
      <c r="F23" s="18"/>
      <c r="G23" s="18"/>
      <c r="H23" s="18"/>
      <c r="I23" s="18"/>
    </row>
    <row r="24" spans="1:9" s="3" customFormat="1" ht="19.5" customHeight="1">
      <c r="A24" s="16" t="s">
        <v>14</v>
      </c>
      <c r="B24" s="6" t="s">
        <v>18</v>
      </c>
      <c r="C24" s="6"/>
      <c r="D24" s="6"/>
      <c r="E24" s="21">
        <v>294011</v>
      </c>
      <c r="F24" s="21">
        <v>333846.18</v>
      </c>
      <c r="G24" s="21">
        <v>302924</v>
      </c>
      <c r="H24" s="21">
        <v>309061</v>
      </c>
      <c r="I24" s="21">
        <f>SUM(E24:H25)</f>
        <v>1239842.18</v>
      </c>
    </row>
    <row r="25" spans="1:9" s="3" customFormat="1" ht="19.5" customHeight="1">
      <c r="A25" s="19" t="s">
        <v>1</v>
      </c>
      <c r="B25" s="23" t="s">
        <v>29</v>
      </c>
      <c r="C25" s="23"/>
      <c r="D25" s="23"/>
      <c r="E25" s="21"/>
      <c r="F25" s="21"/>
      <c r="G25" s="21"/>
      <c r="H25" s="21"/>
      <c r="I25" s="21"/>
    </row>
    <row r="26" spans="1:9" s="3" customFormat="1" ht="19.5" customHeight="1">
      <c r="A26" s="19" t="s">
        <v>21</v>
      </c>
      <c r="B26" s="23" t="s">
        <v>8</v>
      </c>
      <c r="C26" s="23"/>
      <c r="D26" s="23"/>
      <c r="E26" s="21"/>
      <c r="F26" s="21"/>
      <c r="G26" s="21"/>
      <c r="H26" s="21"/>
      <c r="I26" s="21"/>
    </row>
    <row r="27" spans="1:9" s="26" customFormat="1" ht="30" customHeight="1">
      <c r="A27" s="24" t="s">
        <v>9</v>
      </c>
      <c r="B27" s="24"/>
      <c r="C27" s="24"/>
      <c r="D27" s="24"/>
      <c r="E27" s="25">
        <f>E12+E18+E24</f>
        <v>1436132</v>
      </c>
      <c r="F27" s="25">
        <f>F12+F18+F24</f>
        <v>962705.1799999999</v>
      </c>
      <c r="G27" s="25">
        <f>G12+G18+G24</f>
        <v>933906</v>
      </c>
      <c r="H27" s="25">
        <f>H12+H18+H24</f>
        <v>942702</v>
      </c>
      <c r="I27" s="25">
        <f>I12+I18+I24</f>
        <v>4275445.18</v>
      </c>
    </row>
    <row r="28" spans="1:9" s="3" customFormat="1" ht="19.5" customHeight="1">
      <c r="A28" s="16" t="s">
        <v>7</v>
      </c>
      <c r="B28" s="27" t="s">
        <v>30</v>
      </c>
      <c r="C28" s="27"/>
      <c r="D28" s="27"/>
      <c r="E28" s="28">
        <v>100</v>
      </c>
      <c r="F28" s="18">
        <v>100</v>
      </c>
      <c r="G28" s="18">
        <v>1</v>
      </c>
      <c r="H28" s="18">
        <v>1</v>
      </c>
      <c r="I28" s="18">
        <v>1</v>
      </c>
    </row>
    <row r="29" spans="1:9" s="3" customFormat="1" ht="21" customHeight="1">
      <c r="A29" s="19" t="s">
        <v>13</v>
      </c>
      <c r="B29" s="27" t="s">
        <v>26</v>
      </c>
      <c r="C29" s="27"/>
      <c r="D29" s="27"/>
      <c r="E29" s="18"/>
      <c r="F29" s="18"/>
      <c r="G29" s="18"/>
      <c r="H29" s="18"/>
      <c r="I29" s="18"/>
    </row>
    <row r="30" spans="1:9" s="3" customFormat="1" ht="19.5" customHeight="1">
      <c r="A30" s="16" t="s">
        <v>14</v>
      </c>
      <c r="B30" s="29" t="s">
        <v>35</v>
      </c>
      <c r="C30" s="29"/>
      <c r="D30" s="29"/>
      <c r="E30" s="21">
        <v>4349458</v>
      </c>
      <c r="F30" s="21">
        <v>4657266</v>
      </c>
      <c r="G30" s="21">
        <v>4932573</v>
      </c>
      <c r="H30" s="21">
        <v>5179201</v>
      </c>
      <c r="I30" s="21">
        <f>SUM(E30:H30)</f>
        <v>19118498</v>
      </c>
    </row>
    <row r="31" spans="1:9" s="3" customFormat="1" ht="19.5" customHeight="1">
      <c r="A31" s="19" t="s">
        <v>1</v>
      </c>
      <c r="B31" s="30" t="s">
        <v>36</v>
      </c>
      <c r="C31" s="30"/>
      <c r="D31" s="30"/>
      <c r="E31" s="21"/>
      <c r="F31" s="21"/>
      <c r="G31" s="21"/>
      <c r="H31" s="21"/>
      <c r="I31" s="21"/>
    </row>
    <row r="32" spans="1:9" s="3" customFormat="1" ht="19.5" customHeight="1">
      <c r="A32" s="19" t="s">
        <v>21</v>
      </c>
      <c r="B32" s="31" t="s">
        <v>8</v>
      </c>
      <c r="C32" s="31"/>
      <c r="D32" s="31"/>
      <c r="E32" s="21"/>
      <c r="F32" s="21"/>
      <c r="G32" s="21"/>
      <c r="H32" s="21"/>
      <c r="I32" s="21"/>
    </row>
    <row r="33" spans="1:9" s="3" customFormat="1" ht="30" customHeight="1">
      <c r="A33" s="24" t="s">
        <v>15</v>
      </c>
      <c r="B33" s="24"/>
      <c r="C33" s="24"/>
      <c r="D33" s="24"/>
      <c r="E33" s="25">
        <f>E30</f>
        <v>4349458</v>
      </c>
      <c r="F33" s="25">
        <f>F30</f>
        <v>4657266</v>
      </c>
      <c r="G33" s="25">
        <f>G30</f>
        <v>4932573</v>
      </c>
      <c r="H33" s="25">
        <f>H30</f>
        <v>5179201</v>
      </c>
      <c r="I33" s="25">
        <f>I30</f>
        <v>19118498</v>
      </c>
    </row>
  </sheetData>
  <sheetProtection password="CC53" sheet="1" objects="1" scenarios="1"/>
  <mergeCells count="77">
    <mergeCell ref="A21:I21"/>
    <mergeCell ref="I16:I17"/>
    <mergeCell ref="F16:F17"/>
    <mergeCell ref="B20:D20"/>
    <mergeCell ref="E18:E20"/>
    <mergeCell ref="F18:F20"/>
    <mergeCell ref="G18:G20"/>
    <mergeCell ref="H18:H20"/>
    <mergeCell ref="B18:D18"/>
    <mergeCell ref="B19:D19"/>
    <mergeCell ref="I18:I20"/>
    <mergeCell ref="B16:D16"/>
    <mergeCell ref="B17:D17"/>
    <mergeCell ref="G16:G17"/>
    <mergeCell ref="H16:H17"/>
    <mergeCell ref="E16:E17"/>
    <mergeCell ref="A8:D9"/>
    <mergeCell ref="B10:D10"/>
    <mergeCell ref="A1:B1"/>
    <mergeCell ref="C1:I1"/>
    <mergeCell ref="F3:G3"/>
    <mergeCell ref="F4:G4"/>
    <mergeCell ref="H3:I3"/>
    <mergeCell ref="H4:I4"/>
    <mergeCell ref="A2:B2"/>
    <mergeCell ref="C2:I2"/>
    <mergeCell ref="E10:E11"/>
    <mergeCell ref="F10:F11"/>
    <mergeCell ref="A3:D3"/>
    <mergeCell ref="A4:D4"/>
    <mergeCell ref="A5:D6"/>
    <mergeCell ref="A7:I7"/>
    <mergeCell ref="I10:I11"/>
    <mergeCell ref="B11:D11"/>
    <mergeCell ref="G10:G11"/>
    <mergeCell ref="H10:H11"/>
    <mergeCell ref="H22:H23"/>
    <mergeCell ref="I22:I23"/>
    <mergeCell ref="B23:D23"/>
    <mergeCell ref="B25:D25"/>
    <mergeCell ref="B22:D22"/>
    <mergeCell ref="E22:E23"/>
    <mergeCell ref="F22:F23"/>
    <mergeCell ref="G22:G23"/>
    <mergeCell ref="F24:F26"/>
    <mergeCell ref="G24:G26"/>
    <mergeCell ref="H24:H26"/>
    <mergeCell ref="I24:I26"/>
    <mergeCell ref="A27:D27"/>
    <mergeCell ref="B24:D24"/>
    <mergeCell ref="B26:D26"/>
    <mergeCell ref="E24:E26"/>
    <mergeCell ref="A33:D33"/>
    <mergeCell ref="H28:H29"/>
    <mergeCell ref="G28:G29"/>
    <mergeCell ref="H30:H32"/>
    <mergeCell ref="B31:D31"/>
    <mergeCell ref="B28:D28"/>
    <mergeCell ref="E28:E29"/>
    <mergeCell ref="F28:F29"/>
    <mergeCell ref="A15:I15"/>
    <mergeCell ref="B14:D14"/>
    <mergeCell ref="E12:E14"/>
    <mergeCell ref="F12:F14"/>
    <mergeCell ref="G12:G14"/>
    <mergeCell ref="H12:H14"/>
    <mergeCell ref="I12:I14"/>
    <mergeCell ref="B12:D12"/>
    <mergeCell ref="B13:D13"/>
    <mergeCell ref="I28:I29"/>
    <mergeCell ref="B29:D29"/>
    <mergeCell ref="B30:D30"/>
    <mergeCell ref="B32:D32"/>
    <mergeCell ref="E30:E32"/>
    <mergeCell ref="F30:F32"/>
    <mergeCell ref="G30:G32"/>
    <mergeCell ref="I30:I32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&amp;C&amp;"Arial,Negrito"&amp;16 PLANO PLURIANUAL 2004-2007</oddHeader>
    <oddFooter>&amp;C&amp;"Arial,Negrito"&amp;16SECRETARIA DE ESTADO DE SEGURANÇA PUBLICA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2003-08-27T21:45:38Z</cp:lastPrinted>
  <dcterms:created xsi:type="dcterms:W3CDTF">2003-05-28T21:12:16Z</dcterms:created>
  <dcterms:modified xsi:type="dcterms:W3CDTF">2004-06-16T19:17:46Z</dcterms:modified>
  <cp:category/>
  <cp:version/>
  <cp:contentType/>
  <cp:contentStatus/>
</cp:coreProperties>
</file>