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" sheetId="1" r:id="rId1"/>
  </sheets>
  <definedNames>
    <definedName name="_xlnm.Print_Area" localSheetId="0">'consol'!$A$1:$I$21</definedName>
  </definedNames>
  <calcPr fullCalcOnLoad="1"/>
</workbook>
</file>

<file path=xl/sharedStrings.xml><?xml version="1.0" encoding="utf-8"?>
<sst xmlns="http://schemas.openxmlformats.org/spreadsheetml/2006/main" count="41" uniqueCount="30">
  <si>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</si>
  <si>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</si>
  <si>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</si>
  <si>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</si>
  <si>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</si>
  <si>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</si>
  <si>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</si>
  <si>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Regionalização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</si>
  <si>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</si>
  <si>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</si>
  <si>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</si>
  <si>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</si>
  <si>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</si>
  <si>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</si>
  <si>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Apoio ao Saneamento Básico nos Municípios</t>
  </si>
  <si>
    <t>Eliminar Doenças Patológicas por Veiculação Hídrica</t>
  </si>
  <si>
    <t>Acesso ao sistema de saneamento básico</t>
  </si>
  <si>
    <t>309.88</t>
  </si>
  <si>
    <t>Dados Financeiros do Programa</t>
  </si>
  <si>
    <t>Ampliação da oferta de saneamento básico</t>
  </si>
  <si>
    <t>metros lineares</t>
  </si>
  <si>
    <t>Elaboração de projetos técnicos de saneamento básico</t>
  </si>
  <si>
    <t>projetos elaborados</t>
  </si>
  <si>
    <t>unidade</t>
  </si>
  <si>
    <t>Unidade Medida</t>
  </si>
  <si>
    <t>nº domicílios ligados</t>
  </si>
  <si>
    <t>Ampliação, construção e reforma de sistema de saneamento básico</t>
  </si>
  <si>
    <t>Rede ampliada</t>
  </si>
  <si>
    <t>Todo o Estado</t>
  </si>
  <si>
    <t>Dar suporte técnico para as obras do sistema de saneamento básico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</si>
</sst>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i/>
      <sz val="14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 wrapText="1"/>
      <protection hidden="1"/>
    </xf>
    <xf numFmtId="3" fontId="4" fillId="0" borderId="1" xfId="0" applyNumberFormat="1" applyFont="1" applyBorder="1" applyAlignment="1" applyProtection="1">
      <alignment horizontal="left" vertical="center" wrapText="1"/>
      <protection hidden="1"/>
    </xf>
    <xf numFmtId="6" fontId="4" fillId="0" borderId="1" xfId="0" applyNumberFormat="1" applyFont="1" applyBorder="1" applyAlignment="1" applyProtection="1">
      <alignment horizontal="justify" vertical="center" wrapText="1"/>
      <protection hidden="1"/>
    </xf>
    <xf numFmtId="6" fontId="4" fillId="0" borderId="1" xfId="0" applyNumberFormat="1" applyFont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70" zoomScaleNormal="70" zoomScaleSheetLayoutView="70" workbookViewId="0" topLeftCell="E2">
      <selection activeCell="K4" sqref="K4"/>
    </sheetView>
  </sheetViews>
  <sheetFormatPr defaultColWidth="9.140625" defaultRowHeight="12.75"/>
  <cols>
    <col min="1" max="1" width="30.00390625" style="29" customWidth="1"/>
    <col min="2" max="2" width="2.8515625" style="3" customWidth="1"/>
    <col min="3" max="3" width="10.421875" style="3" customWidth="1"/>
    <col min="4" max="4" width="69.421875" style="3" customWidth="1"/>
    <col min="5" max="9" width="22.8515625" style="3" customWidth="1"/>
    <col min="10" max="16384" width="9.140625" style="3" customWidth="1"/>
  </cols>
  <sheetData>
    <row r="1" spans="1:9" ht="36" customHeight="1">
      <c r="A1" s="1" t="s">
        <v>9</v>
      </c>
      <c r="B1" s="1"/>
      <c r="C1" s="2" t="s">
        <v>14</v>
      </c>
      <c r="D1" s="2"/>
      <c r="E1" s="2"/>
      <c r="F1" s="2"/>
      <c r="G1" s="2"/>
      <c r="H1" s="2"/>
      <c r="I1" s="2"/>
    </row>
    <row r="2" spans="1:9" ht="28.5" customHeight="1">
      <c r="A2" s="1" t="s">
        <v>10</v>
      </c>
      <c r="B2" s="1"/>
      <c r="C2" s="4" t="s">
        <v>15</v>
      </c>
      <c r="D2" s="5"/>
      <c r="E2" s="5"/>
      <c r="F2" s="5"/>
      <c r="G2" s="5"/>
      <c r="H2" s="5"/>
      <c r="I2" s="5"/>
    </row>
    <row r="3" spans="1:9" ht="23.25" customHeight="1">
      <c r="A3" s="6" t="s">
        <v>0</v>
      </c>
      <c r="B3" s="6"/>
      <c r="C3" s="6"/>
      <c r="D3" s="6"/>
      <c r="E3" s="7" t="s">
        <v>24</v>
      </c>
      <c r="F3" s="8" t="s">
        <v>2</v>
      </c>
      <c r="G3" s="8"/>
      <c r="H3" s="8" t="s">
        <v>3</v>
      </c>
      <c r="I3" s="8"/>
    </row>
    <row r="4" spans="1:9" ht="35.25" customHeight="1">
      <c r="A4" s="9" t="s">
        <v>16</v>
      </c>
      <c r="B4" s="9"/>
      <c r="C4" s="9"/>
      <c r="D4" s="9"/>
      <c r="E4" s="10" t="s">
        <v>25</v>
      </c>
      <c r="F4" s="11">
        <v>305776</v>
      </c>
      <c r="G4" s="12"/>
      <c r="H4" s="12" t="s">
        <v>17</v>
      </c>
      <c r="I4" s="12"/>
    </row>
    <row r="5" spans="1:9" ht="16.5" customHeight="1">
      <c r="A5" s="8" t="s">
        <v>18</v>
      </c>
      <c r="B5" s="8"/>
      <c r="C5" s="8"/>
      <c r="D5" s="8"/>
      <c r="E5" s="13">
        <v>2004</v>
      </c>
      <c r="F5" s="13">
        <v>2005</v>
      </c>
      <c r="G5" s="13">
        <v>2006</v>
      </c>
      <c r="H5" s="13">
        <v>2007</v>
      </c>
      <c r="I5" s="13" t="s">
        <v>4</v>
      </c>
    </row>
    <row r="6" spans="1:9" ht="26.25" customHeight="1">
      <c r="A6" s="8"/>
      <c r="B6" s="8"/>
      <c r="C6" s="8"/>
      <c r="D6" s="8"/>
      <c r="E6" s="14">
        <f>E21</f>
        <v>20623000</v>
      </c>
      <c r="F6" s="14">
        <f>F21</f>
        <v>3055651</v>
      </c>
      <c r="G6" s="14">
        <f>G21</f>
        <v>3208433</v>
      </c>
      <c r="H6" s="14">
        <f>H21</f>
        <v>3368855</v>
      </c>
      <c r="I6" s="14">
        <f>I21</f>
        <v>30255939</v>
      </c>
    </row>
    <row r="7" spans="1:9" ht="14.2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5">
      <c r="A8" s="16" t="s">
        <v>5</v>
      </c>
      <c r="B8" s="16"/>
      <c r="C8" s="16"/>
      <c r="D8" s="16"/>
      <c r="E8" s="17">
        <v>2004</v>
      </c>
      <c r="F8" s="17">
        <v>2005</v>
      </c>
      <c r="G8" s="17">
        <v>2006</v>
      </c>
      <c r="H8" s="17">
        <v>2007</v>
      </c>
      <c r="I8" s="17" t="s">
        <v>4</v>
      </c>
    </row>
    <row r="9" spans="1:9" ht="15">
      <c r="A9" s="16"/>
      <c r="B9" s="16"/>
      <c r="C9" s="16"/>
      <c r="D9" s="16"/>
      <c r="E9" s="17" t="s">
        <v>11</v>
      </c>
      <c r="F9" s="17" t="s">
        <v>11</v>
      </c>
      <c r="G9" s="17" t="s">
        <v>11</v>
      </c>
      <c r="H9" s="17" t="s">
        <v>11</v>
      </c>
      <c r="I9" s="17" t="s">
        <v>11</v>
      </c>
    </row>
    <row r="10" spans="1:9" ht="35.25" customHeight="1">
      <c r="A10" s="18" t="s">
        <v>6</v>
      </c>
      <c r="B10" s="19" t="s">
        <v>26</v>
      </c>
      <c r="C10" s="19"/>
      <c r="D10" s="19"/>
      <c r="E10" s="20">
        <v>1380</v>
      </c>
      <c r="F10" s="20">
        <v>1380</v>
      </c>
      <c r="G10" s="20">
        <v>1449</v>
      </c>
      <c r="H10" s="20">
        <v>1521</v>
      </c>
      <c r="I10" s="20">
        <f>SUM($E10+$F10+$G10+$H10)</f>
        <v>5730</v>
      </c>
    </row>
    <row r="11" spans="1:9" ht="24.75" customHeight="1">
      <c r="A11" s="21" t="s">
        <v>12</v>
      </c>
      <c r="B11" s="19" t="s">
        <v>19</v>
      </c>
      <c r="C11" s="19"/>
      <c r="D11" s="19"/>
      <c r="E11" s="20"/>
      <c r="F11" s="20"/>
      <c r="G11" s="20"/>
      <c r="H11" s="20"/>
      <c r="I11" s="20"/>
    </row>
    <row r="12" spans="1:9" ht="35.25" customHeight="1">
      <c r="A12" s="18" t="s">
        <v>13</v>
      </c>
      <c r="B12" s="19" t="s">
        <v>27</v>
      </c>
      <c r="C12" s="19"/>
      <c r="D12" s="19"/>
      <c r="E12" s="22">
        <v>20500000</v>
      </c>
      <c r="F12" s="22">
        <v>2927026</v>
      </c>
      <c r="G12" s="22">
        <v>3073377</v>
      </c>
      <c r="H12" s="22">
        <v>3227046</v>
      </c>
      <c r="I12" s="22">
        <f>SUM($E$12+$F$12+$G$12+$H$12)</f>
        <v>29727449</v>
      </c>
    </row>
    <row r="13" spans="1:9" ht="24.75" customHeight="1">
      <c r="A13" s="21" t="s">
        <v>1</v>
      </c>
      <c r="B13" s="23" t="s">
        <v>20</v>
      </c>
      <c r="C13" s="23"/>
      <c r="D13" s="23"/>
      <c r="E13" s="22"/>
      <c r="F13" s="22"/>
      <c r="G13" s="22"/>
      <c r="H13" s="22"/>
      <c r="I13" s="22"/>
    </row>
    <row r="14" spans="1:9" ht="24.75" customHeight="1">
      <c r="A14" s="21" t="s">
        <v>7</v>
      </c>
      <c r="B14" s="24" t="s">
        <v>28</v>
      </c>
      <c r="C14" s="24"/>
      <c r="D14" s="24"/>
      <c r="E14" s="22"/>
      <c r="F14" s="22"/>
      <c r="G14" s="22"/>
      <c r="H14" s="22"/>
      <c r="I14" s="22"/>
    </row>
    <row r="15" spans="1:9" ht="9.7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4.75" customHeight="1">
      <c r="A16" s="18" t="s">
        <v>6</v>
      </c>
      <c r="B16" s="19" t="s">
        <v>21</v>
      </c>
      <c r="C16" s="19"/>
      <c r="D16" s="19"/>
      <c r="E16" s="20">
        <v>12</v>
      </c>
      <c r="F16" s="20">
        <v>12</v>
      </c>
      <c r="G16" s="20">
        <v>12</v>
      </c>
      <c r="H16" s="20">
        <v>12</v>
      </c>
      <c r="I16" s="20">
        <f>SUM(E16:H16)</f>
        <v>48</v>
      </c>
    </row>
    <row r="17" spans="1:9" ht="24.75" customHeight="1">
      <c r="A17" s="21" t="s">
        <v>12</v>
      </c>
      <c r="B17" s="19" t="s">
        <v>29</v>
      </c>
      <c r="C17" s="19"/>
      <c r="D17" s="19"/>
      <c r="E17" s="20"/>
      <c r="F17" s="20"/>
      <c r="G17" s="20"/>
      <c r="H17" s="20"/>
      <c r="I17" s="20"/>
    </row>
    <row r="18" spans="1:9" ht="24.75" customHeight="1">
      <c r="A18" s="18" t="s">
        <v>13</v>
      </c>
      <c r="B18" s="19" t="s">
        <v>22</v>
      </c>
      <c r="C18" s="19"/>
      <c r="D18" s="19"/>
      <c r="E18" s="22">
        <v>123000</v>
      </c>
      <c r="F18" s="22">
        <v>128625</v>
      </c>
      <c r="G18" s="22">
        <v>135056</v>
      </c>
      <c r="H18" s="22">
        <v>141809</v>
      </c>
      <c r="I18" s="22">
        <f>SUM(E18:H18)</f>
        <v>528490</v>
      </c>
    </row>
    <row r="19" spans="1:9" ht="24.75" customHeight="1">
      <c r="A19" s="21" t="s">
        <v>1</v>
      </c>
      <c r="B19" s="25" t="s">
        <v>23</v>
      </c>
      <c r="C19" s="25"/>
      <c r="D19" s="25"/>
      <c r="E19" s="22"/>
      <c r="F19" s="22"/>
      <c r="G19" s="22"/>
      <c r="H19" s="22"/>
      <c r="I19" s="22"/>
    </row>
    <row r="20" spans="1:9" ht="24.75" customHeight="1">
      <c r="A20" s="21" t="s">
        <v>7</v>
      </c>
      <c r="B20" s="26" t="s">
        <v>28</v>
      </c>
      <c r="C20" s="26"/>
      <c r="D20" s="26"/>
      <c r="E20" s="22"/>
      <c r="F20" s="22"/>
      <c r="G20" s="22"/>
      <c r="H20" s="22"/>
      <c r="I20" s="22"/>
    </row>
    <row r="21" spans="1:9" ht="30" customHeight="1">
      <c r="A21" s="27" t="s">
        <v>8</v>
      </c>
      <c r="B21" s="27"/>
      <c r="C21" s="27"/>
      <c r="D21" s="27"/>
      <c r="E21" s="28">
        <f>E12+E18</f>
        <v>20623000</v>
      </c>
      <c r="F21" s="28">
        <f>F12+F18</f>
        <v>3055651</v>
      </c>
      <c r="G21" s="28">
        <f>G12+G18</f>
        <v>3208433</v>
      </c>
      <c r="H21" s="28">
        <f>H12+H18</f>
        <v>3368855</v>
      </c>
      <c r="I21" s="28">
        <f>SUM(E21:H21)</f>
        <v>30255939</v>
      </c>
    </row>
  </sheetData>
  <sheetProtection password="CC53" sheet="1" objects="1" scenarios="1"/>
  <mergeCells count="45">
    <mergeCell ref="A1:B1"/>
    <mergeCell ref="C1:I1"/>
    <mergeCell ref="F3:G3"/>
    <mergeCell ref="F4:G4"/>
    <mergeCell ref="A2:B2"/>
    <mergeCell ref="C2:I2"/>
    <mergeCell ref="A3:D3"/>
    <mergeCell ref="A4:D4"/>
    <mergeCell ref="A8:D9"/>
    <mergeCell ref="A5:D6"/>
    <mergeCell ref="H3:I3"/>
    <mergeCell ref="H4:I4"/>
    <mergeCell ref="B10:D10"/>
    <mergeCell ref="A7:I7"/>
    <mergeCell ref="A15:I15"/>
    <mergeCell ref="I10:I11"/>
    <mergeCell ref="B11:D11"/>
    <mergeCell ref="B12:D12"/>
    <mergeCell ref="B13:D13"/>
    <mergeCell ref="E10:E11"/>
    <mergeCell ref="F10:F11"/>
    <mergeCell ref="G10:G11"/>
    <mergeCell ref="H10:H11"/>
    <mergeCell ref="A21:D21"/>
    <mergeCell ref="B18:D18"/>
    <mergeCell ref="H16:H17"/>
    <mergeCell ref="G12:G14"/>
    <mergeCell ref="H12:H14"/>
    <mergeCell ref="B20:D20"/>
    <mergeCell ref="B14:D14"/>
    <mergeCell ref="E12:E14"/>
    <mergeCell ref="F12:F14"/>
    <mergeCell ref="F16:F17"/>
    <mergeCell ref="G16:G17"/>
    <mergeCell ref="E18:E20"/>
    <mergeCell ref="F18:F20"/>
    <mergeCell ref="B17:D17"/>
    <mergeCell ref="B19:D19"/>
    <mergeCell ref="B16:D16"/>
    <mergeCell ref="E16:E17"/>
    <mergeCell ref="I12:I14"/>
    <mergeCell ref="G18:G20"/>
    <mergeCell ref="H18:H20"/>
    <mergeCell ref="I18:I20"/>
    <mergeCell ref="I16:I17"/>
  </mergeCells>
  <printOptions horizontalCentered="1" verticalCentered="1"/>
  <pageMargins left="0.7874015748031497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&amp;C&amp;"Arial,Negrito"&amp;14 &amp;16PLANO PLURIANUAL 2004-2007</oddHeader>
    <oddFooter>&amp;C&amp;"Arial,Negrito"&amp;14SECRETARIA DE ESTADO DE TRANSPORTES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2004-04-05T18:57:10Z</cp:lastPrinted>
  <dcterms:created xsi:type="dcterms:W3CDTF">2003-05-28T21:12:16Z</dcterms:created>
  <dcterms:modified xsi:type="dcterms:W3CDTF">2004-06-16T19:23:25Z</dcterms:modified>
  <cp:category/>
  <cp:version/>
  <cp:contentType/>
  <cp:contentStatus/>
</cp:coreProperties>
</file>