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Valor.dos prof. do  médio" sheetId="1" r:id="rId1"/>
  </sheets>
  <definedNames>
    <definedName name="_xlnm.Print_Area" localSheetId="0">'Valor.dos prof. do  médio'!$A$1:$L$28</definedName>
  </definedNames>
  <calcPr fullCalcOnLoad="1"/>
</workbook>
</file>

<file path=xl/sharedStrings.xml><?xml version="1.0" encoding="utf-8"?>
<sst xmlns="http://schemas.openxmlformats.org/spreadsheetml/2006/main" count="51" uniqueCount="33">
  <si>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</si>
  <si>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</si>
  <si>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</si>
  <si>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</si>
  <si>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</si>
  <si>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</si>
  <si>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</si>
  <si>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 xml:space="preserve">PROGRAMA </t>
  </si>
  <si>
    <t xml:space="preserve">OBJETIVO DO PROGRAMA </t>
  </si>
  <si>
    <t>Dados Financeiros dos Projetos/Atividades</t>
  </si>
  <si>
    <t>(Qtd / Valor)</t>
  </si>
  <si>
    <t>Objetivo Específico</t>
  </si>
  <si>
    <t>Índice de satisfação dos profissionais da educação (pesquisa)</t>
  </si>
  <si>
    <t>Índice</t>
  </si>
  <si>
    <t>Promover ações que visem a valorização, a satisfação, o bem estar e a melhoria das condições de trabalho dos profissionais da educação básica</t>
  </si>
  <si>
    <t>Regionalização</t>
  </si>
  <si>
    <t xml:space="preserve">Meta Física </t>
  </si>
  <si>
    <t>Formar os professore índios em nível médio e superior para atuaem junto as aldeias como educadores.</t>
  </si>
  <si>
    <t>Valorização dos Profissionais da Educação do Ensino Médio</t>
  </si>
  <si>
    <t>Investir  no aprimoramento dos profissionais  técnicos e professors  das escolas, proporcionando  formação continuada em metodologias  inovadoras para  a melhoria do ensino aprendizagem dos alunos.</t>
  </si>
  <si>
    <t>Professores efetivos graduados</t>
  </si>
  <si>
    <t>Formar os  professores efetivos da rede pública de ensino  em curso de graduação para melhorar o nível da aprendizagem dos alunos</t>
  </si>
  <si>
    <t>Aprimoramento Profissional</t>
  </si>
  <si>
    <t>Graduação  dos Professores  Efetivos da Rede estadual de Ensino</t>
  </si>
  <si>
    <t>Professores indios capacitados em nível médio e superior</t>
  </si>
  <si>
    <t>Meta Física</t>
  </si>
  <si>
    <t>Profissioais capacitados(6.000 nas escolas / 1.600 no arara azul)</t>
  </si>
  <si>
    <t>Acompanhamento, Monitoramento e Avaliação dos Cursos de graduação e Formação Continuada</t>
  </si>
  <si>
    <t xml:space="preserve">Projeto </t>
  </si>
  <si>
    <t>Valor Total dos Projetos</t>
  </si>
  <si>
    <t xml:space="preserve">Projeto  </t>
  </si>
  <si>
    <t>Todo o Estado</t>
  </si>
  <si>
    <t>pessoas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</si>
</sst>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3" fontId="3" fillId="0" borderId="1" xfId="0" applyNumberFormat="1" applyFont="1" applyBorder="1" applyAlignment="1" applyProtection="1">
      <alignment horizontal="left" vertical="center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183" fontId="4" fillId="0" borderId="1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3" fontId="4" fillId="0" borderId="2" xfId="0" applyNumberFormat="1" applyFont="1" applyBorder="1" applyAlignment="1" applyProtection="1">
      <alignment horizontal="justify" vertical="center"/>
      <protection hidden="1"/>
    </xf>
    <xf numFmtId="3" fontId="4" fillId="0" borderId="3" xfId="0" applyNumberFormat="1" applyFont="1" applyBorder="1" applyAlignment="1" applyProtection="1">
      <alignment horizontal="justify" vertical="center"/>
      <protection hidden="1"/>
    </xf>
    <xf numFmtId="3" fontId="4" fillId="0" borderId="4" xfId="0" applyNumberFormat="1" applyFont="1" applyBorder="1" applyAlignment="1" applyProtection="1">
      <alignment horizontal="justify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17" applyNumberFormat="1" applyFont="1" applyFill="1" applyBorder="1" applyAlignment="1" applyProtection="1">
      <alignment horizontal="center" vertic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6" fontId="3" fillId="0" borderId="1" xfId="0" applyNumberFormat="1" applyFont="1" applyBorder="1" applyAlignment="1" applyProtection="1">
      <alignment horizontal="left" vertical="center"/>
      <protection hidden="1"/>
    </xf>
    <xf numFmtId="18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83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0" fontId="0" fillId="0" borderId="1" xfId="0" applyBorder="1" applyAlignment="1" applyProtection="1">
      <alignment/>
      <protection hidden="1"/>
    </xf>
    <xf numFmtId="183" fontId="4" fillId="0" borderId="1" xfId="0" applyNumberFormat="1" applyFont="1" applyFill="1" applyBorder="1" applyAlignment="1" applyProtection="1">
      <alignment vertical="center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60" zoomScaleNormal="60" workbookViewId="0" topLeftCell="A1">
      <selection activeCell="B17" sqref="B17:F17"/>
    </sheetView>
  </sheetViews>
  <sheetFormatPr defaultColWidth="9.140625" defaultRowHeight="12.75"/>
  <cols>
    <col min="1" max="1" width="21.7109375" style="43" bestFit="1" customWidth="1"/>
    <col min="2" max="2" width="9.140625" style="43" customWidth="1"/>
    <col min="3" max="3" width="12.421875" style="43" customWidth="1"/>
    <col min="4" max="4" width="9.140625" style="43" customWidth="1"/>
    <col min="5" max="5" width="11.421875" style="43" customWidth="1"/>
    <col min="6" max="6" width="47.00390625" style="43" customWidth="1"/>
    <col min="7" max="7" width="9.140625" style="43" hidden="1" customWidth="1"/>
    <col min="8" max="12" width="20.7109375" style="43" customWidth="1"/>
    <col min="13" max="16384" width="9.140625" style="43" customWidth="1"/>
  </cols>
  <sheetData>
    <row r="1" spans="1:12" s="6" customFormat="1" ht="30" customHeight="1">
      <c r="A1" s="4" t="s">
        <v>7</v>
      </c>
      <c r="B1" s="4"/>
      <c r="C1" s="4"/>
      <c r="D1" s="4"/>
      <c r="E1" s="5" t="s">
        <v>18</v>
      </c>
      <c r="F1" s="5"/>
      <c r="G1" s="5"/>
      <c r="H1" s="5"/>
      <c r="I1" s="5"/>
      <c r="J1" s="5"/>
      <c r="K1" s="5"/>
      <c r="L1" s="5"/>
    </row>
    <row r="2" spans="1:12" s="6" customFormat="1" ht="36" customHeight="1">
      <c r="A2" s="4" t="s">
        <v>8</v>
      </c>
      <c r="B2" s="4"/>
      <c r="C2" s="4"/>
      <c r="D2" s="4"/>
      <c r="E2" s="5" t="s">
        <v>14</v>
      </c>
      <c r="F2" s="5"/>
      <c r="G2" s="5"/>
      <c r="H2" s="5"/>
      <c r="I2" s="5"/>
      <c r="J2" s="5"/>
      <c r="K2" s="5"/>
      <c r="L2" s="5"/>
    </row>
    <row r="3" spans="1:12" s="6" customFormat="1" ht="30" customHeight="1">
      <c r="A3" s="4" t="s">
        <v>1</v>
      </c>
      <c r="B3" s="4"/>
      <c r="C3" s="4"/>
      <c r="D3" s="4"/>
      <c r="E3" s="4"/>
      <c r="F3" s="4"/>
      <c r="G3" s="7" t="s">
        <v>2</v>
      </c>
      <c r="H3" s="7"/>
      <c r="I3" s="7" t="s">
        <v>3</v>
      </c>
      <c r="J3" s="7"/>
      <c r="K3" s="7" t="s">
        <v>4</v>
      </c>
      <c r="L3" s="7"/>
    </row>
    <row r="4" spans="1:12" s="6" customFormat="1" ht="20.25" customHeight="1">
      <c r="A4" s="1" t="s">
        <v>12</v>
      </c>
      <c r="B4" s="1"/>
      <c r="C4" s="1"/>
      <c r="D4" s="1"/>
      <c r="E4" s="1"/>
      <c r="F4" s="1"/>
      <c r="G4" s="2" t="s">
        <v>13</v>
      </c>
      <c r="H4" s="2"/>
      <c r="I4" s="3" t="s">
        <v>0</v>
      </c>
      <c r="J4" s="3"/>
      <c r="K4" s="3"/>
      <c r="L4" s="3"/>
    </row>
    <row r="5" spans="1:12" s="6" customFormat="1" ht="15" customHeight="1">
      <c r="A5" s="7" t="s">
        <v>9</v>
      </c>
      <c r="B5" s="7"/>
      <c r="C5" s="7"/>
      <c r="D5" s="7"/>
      <c r="E5" s="7"/>
      <c r="F5" s="7"/>
      <c r="G5" s="7"/>
      <c r="H5" s="8">
        <v>2004</v>
      </c>
      <c r="I5" s="8">
        <v>2005</v>
      </c>
      <c r="J5" s="8">
        <v>2006</v>
      </c>
      <c r="K5" s="8">
        <v>2007</v>
      </c>
      <c r="L5" s="8" t="s">
        <v>5</v>
      </c>
    </row>
    <row r="6" spans="1:12" s="6" customFormat="1" ht="15" customHeight="1">
      <c r="A6" s="9"/>
      <c r="B6" s="9"/>
      <c r="C6" s="9"/>
      <c r="D6" s="9"/>
      <c r="E6" s="9"/>
      <c r="F6" s="9"/>
      <c r="G6" s="9"/>
      <c r="H6" s="10"/>
      <c r="I6" s="10">
        <f>I12+I18+I24</f>
        <v>1376432</v>
      </c>
      <c r="J6" s="10">
        <f>J12+J18+J24</f>
        <v>1503064</v>
      </c>
      <c r="K6" s="10">
        <f>K12+K18+K24</f>
        <v>1618048</v>
      </c>
      <c r="L6" s="10">
        <f>L12+L18+L24</f>
        <v>4497544</v>
      </c>
    </row>
    <row r="7" spans="1:12" s="6" customFormat="1" ht="9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6" customFormat="1" ht="15" customHeight="1">
      <c r="A8" s="12" t="s">
        <v>6</v>
      </c>
      <c r="B8" s="12"/>
      <c r="C8" s="12"/>
      <c r="D8" s="12"/>
      <c r="E8" s="12"/>
      <c r="F8" s="12"/>
      <c r="G8" s="12"/>
      <c r="H8" s="13">
        <v>2004</v>
      </c>
      <c r="I8" s="13">
        <v>2005</v>
      </c>
      <c r="J8" s="13">
        <v>2006</v>
      </c>
      <c r="K8" s="13">
        <v>2007</v>
      </c>
      <c r="L8" s="13" t="s">
        <v>5</v>
      </c>
    </row>
    <row r="9" spans="1:12" s="6" customFormat="1" ht="15" customHeight="1">
      <c r="A9" s="12"/>
      <c r="B9" s="12"/>
      <c r="C9" s="12"/>
      <c r="D9" s="12"/>
      <c r="E9" s="12"/>
      <c r="F9" s="12"/>
      <c r="G9" s="12"/>
      <c r="H9" s="13" t="s">
        <v>10</v>
      </c>
      <c r="I9" s="13" t="s">
        <v>10</v>
      </c>
      <c r="J9" s="13" t="s">
        <v>10</v>
      </c>
      <c r="K9" s="13" t="s">
        <v>10</v>
      </c>
      <c r="L9" s="13" t="s">
        <v>10</v>
      </c>
    </row>
    <row r="10" spans="1:12" s="6" customFormat="1" ht="19.5" customHeight="1">
      <c r="A10" s="14" t="s">
        <v>30</v>
      </c>
      <c r="B10" s="15" t="s">
        <v>23</v>
      </c>
      <c r="C10" s="15"/>
      <c r="D10" s="15"/>
      <c r="E10" s="15"/>
      <c r="F10" s="15"/>
      <c r="G10" s="16"/>
      <c r="H10" s="17"/>
      <c r="I10" s="18">
        <v>200</v>
      </c>
      <c r="J10" s="18">
        <v>300</v>
      </c>
      <c r="K10" s="18">
        <v>340</v>
      </c>
      <c r="L10" s="18">
        <v>340</v>
      </c>
    </row>
    <row r="11" spans="1:12" s="6" customFormat="1" ht="30.75" customHeight="1">
      <c r="A11" s="19" t="s">
        <v>11</v>
      </c>
      <c r="B11" s="20" t="s">
        <v>21</v>
      </c>
      <c r="C11" s="20"/>
      <c r="D11" s="20"/>
      <c r="E11" s="20"/>
      <c r="F11" s="20"/>
      <c r="G11" s="21"/>
      <c r="H11" s="17"/>
      <c r="I11" s="18"/>
      <c r="J11" s="18"/>
      <c r="K11" s="18"/>
      <c r="L11" s="18"/>
    </row>
    <row r="12" spans="1:12" s="6" customFormat="1" ht="19.5" customHeight="1">
      <c r="A12" s="14" t="s">
        <v>25</v>
      </c>
      <c r="B12" s="22" t="s">
        <v>20</v>
      </c>
      <c r="C12" s="22"/>
      <c r="D12" s="22"/>
      <c r="E12" s="22"/>
      <c r="F12" s="22"/>
      <c r="G12" s="23"/>
      <c r="H12" s="24"/>
      <c r="I12" s="24">
        <v>360486</v>
      </c>
      <c r="J12" s="24">
        <v>393651</v>
      </c>
      <c r="K12" s="24">
        <v>423765</v>
      </c>
      <c r="L12" s="25">
        <f>SUM(I12:K12)</f>
        <v>1177902</v>
      </c>
    </row>
    <row r="13" spans="1:12" s="6" customFormat="1" ht="19.5" customHeight="1">
      <c r="A13" s="19" t="s">
        <v>2</v>
      </c>
      <c r="B13" s="26" t="s">
        <v>32</v>
      </c>
      <c r="C13" s="26"/>
      <c r="D13" s="26"/>
      <c r="E13" s="26"/>
      <c r="F13" s="26"/>
      <c r="G13" s="23"/>
      <c r="H13" s="24"/>
      <c r="I13" s="24"/>
      <c r="J13" s="24"/>
      <c r="K13" s="24"/>
      <c r="L13" s="25"/>
    </row>
    <row r="14" spans="1:12" s="6" customFormat="1" ht="19.5" customHeight="1">
      <c r="A14" s="19" t="s">
        <v>15</v>
      </c>
      <c r="B14" s="27" t="s">
        <v>31</v>
      </c>
      <c r="C14" s="28"/>
      <c r="D14" s="28"/>
      <c r="E14" s="28"/>
      <c r="F14" s="29"/>
      <c r="G14" s="30"/>
      <c r="H14" s="24"/>
      <c r="I14" s="24"/>
      <c r="J14" s="24"/>
      <c r="K14" s="24"/>
      <c r="L14" s="25"/>
    </row>
    <row r="15" spans="1:12" s="6" customFormat="1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6" customFormat="1" ht="19.5" customHeight="1">
      <c r="A16" s="14" t="s">
        <v>28</v>
      </c>
      <c r="B16" s="26" t="s">
        <v>22</v>
      </c>
      <c r="C16" s="26"/>
      <c r="D16" s="26"/>
      <c r="E16" s="26"/>
      <c r="F16" s="26"/>
      <c r="G16" s="16"/>
      <c r="H16" s="18"/>
      <c r="I16" s="31">
        <v>2640</v>
      </c>
      <c r="J16" s="31">
        <v>2480</v>
      </c>
      <c r="K16" s="31">
        <v>2480</v>
      </c>
      <c r="L16" s="32">
        <f>I16+J16+K16</f>
        <v>7600</v>
      </c>
    </row>
    <row r="17" spans="1:12" s="6" customFormat="1" ht="51" customHeight="1">
      <c r="A17" s="19" t="s">
        <v>11</v>
      </c>
      <c r="B17" s="20" t="s">
        <v>19</v>
      </c>
      <c r="C17" s="20"/>
      <c r="D17" s="20"/>
      <c r="E17" s="20"/>
      <c r="F17" s="20"/>
      <c r="G17" s="16"/>
      <c r="H17" s="18"/>
      <c r="I17" s="31"/>
      <c r="J17" s="31"/>
      <c r="K17" s="31"/>
      <c r="L17" s="32"/>
    </row>
    <row r="18" spans="1:12" s="6" customFormat="1" ht="19.5" customHeight="1">
      <c r="A18" s="14" t="s">
        <v>16</v>
      </c>
      <c r="B18" s="20" t="s">
        <v>26</v>
      </c>
      <c r="C18" s="20"/>
      <c r="D18" s="20"/>
      <c r="E18" s="20"/>
      <c r="F18" s="20"/>
      <c r="G18" s="23"/>
      <c r="H18" s="24"/>
      <c r="I18" s="33">
        <v>630823</v>
      </c>
      <c r="J18" s="33">
        <v>688859</v>
      </c>
      <c r="K18" s="33">
        <v>741556</v>
      </c>
      <c r="L18" s="34">
        <f>SUM(I18:K18)</f>
        <v>2061238</v>
      </c>
    </row>
    <row r="19" spans="1:12" s="6" customFormat="1" ht="19.5" customHeight="1">
      <c r="A19" s="19" t="s">
        <v>2</v>
      </c>
      <c r="B19" s="26" t="s">
        <v>32</v>
      </c>
      <c r="C19" s="26"/>
      <c r="D19" s="26"/>
      <c r="E19" s="26"/>
      <c r="F19" s="26"/>
      <c r="G19" s="23"/>
      <c r="H19" s="24"/>
      <c r="I19" s="33"/>
      <c r="J19" s="33"/>
      <c r="K19" s="33"/>
      <c r="L19" s="34"/>
    </row>
    <row r="20" spans="1:12" s="6" customFormat="1" ht="19.5" customHeight="1">
      <c r="A20" s="19" t="s">
        <v>15</v>
      </c>
      <c r="B20" s="27" t="s">
        <v>31</v>
      </c>
      <c r="C20" s="28"/>
      <c r="D20" s="28"/>
      <c r="E20" s="28"/>
      <c r="F20" s="29"/>
      <c r="G20" s="35"/>
      <c r="H20" s="24"/>
      <c r="I20" s="33"/>
      <c r="J20" s="33"/>
      <c r="K20" s="33"/>
      <c r="L20" s="34"/>
    </row>
    <row r="21" spans="1:12" s="6" customFormat="1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s="6" customFormat="1" ht="30.75" customHeight="1">
      <c r="A22" s="14" t="s">
        <v>28</v>
      </c>
      <c r="B22" s="20" t="s">
        <v>27</v>
      </c>
      <c r="C22" s="20"/>
      <c r="D22" s="20"/>
      <c r="E22" s="20"/>
      <c r="F22" s="20"/>
      <c r="G22" s="16"/>
      <c r="H22" s="18"/>
      <c r="I22" s="18">
        <v>80</v>
      </c>
      <c r="J22" s="18">
        <v>80</v>
      </c>
      <c r="K22" s="18">
        <v>80</v>
      </c>
      <c r="L22" s="18">
        <v>80</v>
      </c>
    </row>
    <row r="23" spans="1:12" s="6" customFormat="1" ht="33" customHeight="1">
      <c r="A23" s="19" t="s">
        <v>11</v>
      </c>
      <c r="B23" s="20" t="s">
        <v>17</v>
      </c>
      <c r="C23" s="20"/>
      <c r="D23" s="20"/>
      <c r="E23" s="20"/>
      <c r="F23" s="20"/>
      <c r="G23" s="21"/>
      <c r="H23" s="18"/>
      <c r="I23" s="18"/>
      <c r="J23" s="18"/>
      <c r="K23" s="18"/>
      <c r="L23" s="18"/>
    </row>
    <row r="24" spans="1:12" s="6" customFormat="1" ht="19.5" customHeight="1">
      <c r="A24" s="14" t="s">
        <v>16</v>
      </c>
      <c r="B24" s="20" t="s">
        <v>24</v>
      </c>
      <c r="C24" s="20"/>
      <c r="D24" s="20"/>
      <c r="E24" s="20"/>
      <c r="F24" s="20"/>
      <c r="G24" s="36"/>
      <c r="H24" s="33"/>
      <c r="I24" s="37">
        <v>385123</v>
      </c>
      <c r="J24" s="37">
        <v>420554</v>
      </c>
      <c r="K24" s="37">
        <v>452727</v>
      </c>
      <c r="L24" s="38">
        <f>SUM(I24:K24)</f>
        <v>1258404</v>
      </c>
    </row>
    <row r="25" spans="1:12" s="6" customFormat="1" ht="19.5" customHeight="1">
      <c r="A25" s="19" t="s">
        <v>2</v>
      </c>
      <c r="B25" s="39" t="s">
        <v>32</v>
      </c>
      <c r="C25" s="39"/>
      <c r="D25" s="39"/>
      <c r="E25" s="39"/>
      <c r="F25" s="39"/>
      <c r="G25" s="23"/>
      <c r="H25" s="33"/>
      <c r="I25" s="37"/>
      <c r="J25" s="37"/>
      <c r="K25" s="37"/>
      <c r="L25" s="38"/>
    </row>
    <row r="26" spans="1:12" s="6" customFormat="1" ht="19.5" customHeight="1">
      <c r="A26" s="19" t="s">
        <v>15</v>
      </c>
      <c r="B26" s="27" t="s">
        <v>31</v>
      </c>
      <c r="C26" s="28"/>
      <c r="D26" s="28"/>
      <c r="E26" s="28"/>
      <c r="F26" s="29"/>
      <c r="G26" s="23"/>
      <c r="H26" s="33"/>
      <c r="I26" s="37"/>
      <c r="J26" s="37"/>
      <c r="K26" s="37"/>
      <c r="L26" s="38"/>
    </row>
    <row r="27" spans="1:12" ht="30" customHeight="1">
      <c r="A27" s="7" t="s">
        <v>29</v>
      </c>
      <c r="B27" s="40"/>
      <c r="C27" s="40"/>
      <c r="D27" s="40"/>
      <c r="E27" s="40"/>
      <c r="F27" s="40"/>
      <c r="G27" s="35"/>
      <c r="H27" s="41"/>
      <c r="I27" s="42">
        <f>I24+I18+I12</f>
        <v>1376432</v>
      </c>
      <c r="J27" s="42">
        <f>J24+J18+J12</f>
        <v>1503064</v>
      </c>
      <c r="K27" s="42">
        <f>K24+K18+K12</f>
        <v>1618048</v>
      </c>
      <c r="L27" s="42">
        <f>L24+L18+L12</f>
        <v>4497544</v>
      </c>
    </row>
  </sheetData>
  <sheetProtection password="CC53" sheet="1" objects="1" scenarios="1"/>
  <mergeCells count="64">
    <mergeCell ref="A7:L7"/>
    <mergeCell ref="A15:L15"/>
    <mergeCell ref="A21:L21"/>
    <mergeCell ref="H24:H26"/>
    <mergeCell ref="L22:L23"/>
    <mergeCell ref="L24:L26"/>
    <mergeCell ref="K24:K26"/>
    <mergeCell ref="J24:J26"/>
    <mergeCell ref="I24:I26"/>
    <mergeCell ref="H22:H23"/>
    <mergeCell ref="I22:I23"/>
    <mergeCell ref="J22:J23"/>
    <mergeCell ref="K22:K23"/>
    <mergeCell ref="L16:L17"/>
    <mergeCell ref="L18:L20"/>
    <mergeCell ref="H18:H20"/>
    <mergeCell ref="I18:I20"/>
    <mergeCell ref="J18:J20"/>
    <mergeCell ref="K18:K20"/>
    <mergeCell ref="H16:H17"/>
    <mergeCell ref="I16:I17"/>
    <mergeCell ref="J16:J17"/>
    <mergeCell ref="K16:K17"/>
    <mergeCell ref="L10:L11"/>
    <mergeCell ref="H12:H14"/>
    <mergeCell ref="I12:I14"/>
    <mergeCell ref="J12:J14"/>
    <mergeCell ref="K12:K14"/>
    <mergeCell ref="L12:L14"/>
    <mergeCell ref="H10:H11"/>
    <mergeCell ref="I10:I11"/>
    <mergeCell ref="J10:J11"/>
    <mergeCell ref="K10:K11"/>
    <mergeCell ref="B16:F16"/>
    <mergeCell ref="B14:F14"/>
    <mergeCell ref="B26:F26"/>
    <mergeCell ref="B25:F25"/>
    <mergeCell ref="B24:F24"/>
    <mergeCell ref="B22:F22"/>
    <mergeCell ref="B23:F23"/>
    <mergeCell ref="G3:H3"/>
    <mergeCell ref="K4:L4"/>
    <mergeCell ref="G4:H4"/>
    <mergeCell ref="A4:F4"/>
    <mergeCell ref="A5:G5"/>
    <mergeCell ref="A6:G6"/>
    <mergeCell ref="A1:D1"/>
    <mergeCell ref="E1:L1"/>
    <mergeCell ref="A2:D2"/>
    <mergeCell ref="E2:L2"/>
    <mergeCell ref="K3:L3"/>
    <mergeCell ref="A3:F3"/>
    <mergeCell ref="I3:J3"/>
    <mergeCell ref="I4:J4"/>
    <mergeCell ref="A27:F27"/>
    <mergeCell ref="A8:G9"/>
    <mergeCell ref="B19:F19"/>
    <mergeCell ref="B20:F20"/>
    <mergeCell ref="B10:F10"/>
    <mergeCell ref="B11:F11"/>
    <mergeCell ref="B12:F12"/>
    <mergeCell ref="B13:F13"/>
    <mergeCell ref="B17:F17"/>
    <mergeCell ref="B18:F18"/>
  </mergeCells>
  <printOptions horizontalCentered="1" verticalCentered="1"/>
  <pageMargins left="1.1811023622047245" right="0.5905511811023623" top="0.7874015748031497" bottom="0.69" header="0.5905511811023623" footer="0.5118110236220472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2004-04-15T16:53:39Z</cp:lastPrinted>
  <dcterms:created xsi:type="dcterms:W3CDTF">2003-05-28T21:12:16Z</dcterms:created>
  <dcterms:modified xsi:type="dcterms:W3CDTF">2004-06-16T19:09:42Z</dcterms:modified>
  <cp:category/>
  <cp:version/>
  <cp:contentType/>
  <cp:contentStatus/>
</cp:coreProperties>
</file>