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1940" windowHeight="4395" tabRatio="802" activeTab="0"/>
  </bookViews>
  <sheets>
    <sheet name="Melh.Amb.Escolar Ensino Médio" sheetId="1" r:id="rId1"/>
  </sheets>
  <definedNames>
    <definedName name="_xlnm.Print_Area" localSheetId="0">'Melh.Amb.Escolar Ensino Médio'!$A$1:$K$34</definedName>
  </definedNames>
  <calcPr fullCalcOnLoad="1"/>
</workbook>
</file>

<file path=xl/sharedStrings.xml><?xml version="1.0" encoding="utf-8"?>
<sst xmlns="http://schemas.openxmlformats.org/spreadsheetml/2006/main" count="61" uniqueCount="36">
  <si>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</si>
  <si>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</si>
  <si>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</si>
  <si>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</si>
  <si>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</si>
  <si>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</si>
  <si>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</si>
  <si>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</si>
  <si>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 xml:space="preserve">PROGRAMA </t>
  </si>
  <si>
    <t xml:space="preserve">OBJETIVO DO PROGRAMA </t>
  </si>
  <si>
    <t>Dados Financeiros dos Projetos/Atividades</t>
  </si>
  <si>
    <t>(Qtd / Valor)</t>
  </si>
  <si>
    <t>Objetivo Específico</t>
  </si>
  <si>
    <t>Adequação dos Espaços Escolares para Portadores de Necessidades Especiais</t>
  </si>
  <si>
    <t>Regionalização</t>
  </si>
  <si>
    <t>Escolas adaptadas aos PNE´s</t>
  </si>
  <si>
    <t xml:space="preserve">Meta Física </t>
  </si>
  <si>
    <t>Melhoria do Ambiente da Escola do Ensino Médio</t>
  </si>
  <si>
    <t xml:space="preserve">Melhorar a infra-estrutura escolar do Estado, realizando as reformas e adequações com atençào especial a climatização </t>
  </si>
  <si>
    <t>Reforma e Adequação dos prédios escolares</t>
  </si>
  <si>
    <t>Aumentar o  atendimento de novas vagas a clientela do ensino médio, proporcionado  aos alunos uma atenção especial à climatização, iluminação e  equipamentos  das escolas.</t>
  </si>
  <si>
    <t>Taxa de abandono</t>
  </si>
  <si>
    <t>Melhorar as condições físicas das unidades que integram a rede estadual de Educação  para garantir o acesso e a permanência do aluno do ensino médio na escola</t>
  </si>
  <si>
    <t>Taxa de atendimento aparente ( vagas)</t>
  </si>
  <si>
    <t xml:space="preserve">Construir  quadras poliesportivas para estimular a  prática do esporte como um método de inclusão social e complemento pedagógico, também fazer da escola um espaço atrativo para  comunidade nos finais de semana. </t>
  </si>
  <si>
    <t xml:space="preserve"> Expansão e Melhoria do Espaço Esportivo na Escola</t>
  </si>
  <si>
    <t>Meta Física</t>
  </si>
  <si>
    <t xml:space="preserve">Projeto </t>
  </si>
  <si>
    <t>Integrar aos educandos Portadores de Necessidades Especiais a um ambiente escolar adequado as suas exigências.</t>
  </si>
  <si>
    <t xml:space="preserve"> Construção, Ampliação e  Equipamentos  dos prédios escolares</t>
  </si>
  <si>
    <t>Valor Total dos Projetos</t>
  </si>
  <si>
    <t>Escolas Construidas, Ampliadas e Equipadas (21 Construídas,  58 Ampliadas e 21 Equipadas)</t>
  </si>
  <si>
    <t>Escolas reformadas e adequadas (30 reformadas e 30 adequadas)</t>
  </si>
  <si>
    <t xml:space="preserve">Escolas com quadras poliesportiva em boas condições disponibilizadas (55 construídas e 82 adequadas)  </t>
  </si>
  <si>
    <t>Todo o Estado</t>
  </si>
  <si>
    <t>unidade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</si>
</sst>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mmm\-yy"/>
    <numFmt numFmtId="183" formatCode="&quot;R$ &quot;#,##0.00"/>
    <numFmt numFmtId="184" formatCode="_(* #,##0.0_);_(* \(#,##0.0\);_(* &quot;-&quot;??_);_(@_)"/>
    <numFmt numFmtId="185" formatCode="_(* #,##0_);_(* \(#,##0\);_(* &quot;-&quot;??_);_(@_)"/>
    <numFmt numFmtId="186" formatCode="&quot;R$ &quot;#,##0.0000"/>
    <numFmt numFmtId="187" formatCode="&quot;R$ &quot;#,##0.0"/>
    <numFmt numFmtId="188" formatCode="#,##0;[Red]#,##0"/>
    <numFmt numFmtId="189" formatCode="0.0%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0.000"/>
    <numFmt numFmtId="195" formatCode="0.0000"/>
    <numFmt numFmtId="196" formatCode="0.0"/>
    <numFmt numFmtId="197" formatCode="_(&quot;R$ &quot;* #,##0.0_);_(&quot;R$ &quot;* \(#,##0.0\);_(&quot;R$ &quot;* &quot;-&quot;??_);_(@_)"/>
    <numFmt numFmtId="198" formatCode="_(&quot;R$ &quot;* #,##0_);_(&quot;R$ &quot;* \(#,##0\);_(&quot;R$ &quot;* &quot;-&quot;??_);_(@_)"/>
    <numFmt numFmtId="199" formatCode="0.00_);\(0.00\)"/>
    <numFmt numFmtId="200" formatCode="#,##0.00;[Red]#,##0.00"/>
    <numFmt numFmtId="201" formatCode="0;[Red]0"/>
    <numFmt numFmtId="202" formatCode="0_);\(0\)"/>
    <numFmt numFmtId="203" formatCode="&quot;R$&quot;\ 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2" fontId="3" fillId="2" borderId="2" xfId="0" applyNumberFormat="1" applyFont="1" applyFill="1" applyBorder="1" applyAlignment="1" applyProtection="1">
      <alignment horizontal="center"/>
      <protection hidden="1"/>
    </xf>
    <xf numFmtId="4" fontId="4" fillId="0" borderId="2" xfId="0" applyNumberFormat="1" applyFont="1" applyFill="1" applyBorder="1" applyAlignment="1" applyProtection="1">
      <alignment horizontal="right"/>
      <protection hidden="1"/>
    </xf>
    <xf numFmtId="4" fontId="4" fillId="0" borderId="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2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justify" vertical="center" wrapText="1"/>
      <protection hidden="1"/>
    </xf>
    <xf numFmtId="49" fontId="4" fillId="0" borderId="2" xfId="0" applyNumberFormat="1" applyFont="1" applyFill="1" applyBorder="1" applyAlignment="1" applyProtection="1">
      <alignment horizontal="center" vertical="center"/>
      <protection hidden="1"/>
    </xf>
    <xf numFmtId="1" fontId="4" fillId="0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183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83" fontId="4" fillId="0" borderId="2" xfId="19" applyNumberFormat="1" applyFont="1" applyFill="1" applyBorder="1" applyAlignment="1" applyProtection="1">
      <alignment horizontal="center" vertical="center"/>
      <protection hidden="1"/>
    </xf>
    <xf numFmtId="183" fontId="4" fillId="0" borderId="2" xfId="17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Border="1" applyAlignment="1" applyProtection="1">
      <alignment horizontal="justify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 horizontal="center"/>
      <protection hidden="1"/>
    </xf>
    <xf numFmtId="1" fontId="4" fillId="0" borderId="2" xfId="19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justify" vertical="center"/>
      <protection hidden="1"/>
    </xf>
    <xf numFmtId="177" fontId="4" fillId="0" borderId="2" xfId="0" applyNumberFormat="1" applyFont="1" applyFill="1" applyBorder="1" applyAlignment="1" applyProtection="1">
      <alignment horizontal="center" vertical="center"/>
      <protection hidden="1"/>
    </xf>
    <xf numFmtId="183" fontId="4" fillId="0" borderId="2" xfId="0" applyNumberFormat="1" applyFont="1" applyFill="1" applyBorder="1" applyAlignment="1" applyProtection="1">
      <alignment horizontal="center" vertic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2" xfId="17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Border="1" applyAlignment="1" applyProtection="1">
      <alignment horizontal="justify" vertical="center" wrapText="1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/>
      <protection hidden="1"/>
    </xf>
    <xf numFmtId="183" fontId="4" fillId="0" borderId="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3" fontId="4" fillId="0" borderId="0" xfId="0" applyNumberFormat="1" applyFont="1" applyBorder="1" applyAlignment="1" applyProtection="1">
      <alignment horizontal="left" vertical="center" wrapText="1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9" fontId="4" fillId="0" borderId="0" xfId="19" applyFont="1" applyFill="1" applyBorder="1" applyAlignment="1" applyProtection="1">
      <alignment horizontal="center" vertical="center"/>
      <protection hidden="1"/>
    </xf>
    <xf numFmtId="2" fontId="4" fillId="0" borderId="0" xfId="19" applyNumberFormat="1" applyFont="1" applyFill="1" applyBorder="1" applyAlignment="1" applyProtection="1">
      <alignment horizontal="center" vertical="center"/>
      <protection hidden="1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zoomScaleNormal="60" workbookViewId="0" topLeftCell="A1">
      <selection activeCell="B13" sqref="B13:F13"/>
    </sheetView>
  </sheetViews>
  <sheetFormatPr defaultColWidth="9.140625" defaultRowHeight="12.75"/>
  <cols>
    <col min="1" max="1" width="23.28125" style="50" customWidth="1"/>
    <col min="2" max="2" width="9.140625" style="50" customWidth="1"/>
    <col min="3" max="3" width="12.421875" style="50" customWidth="1"/>
    <col min="4" max="4" width="9.140625" style="50" customWidth="1"/>
    <col min="5" max="5" width="11.421875" style="50" customWidth="1"/>
    <col min="6" max="6" width="49.7109375" style="50" customWidth="1"/>
    <col min="7" max="7" width="18.421875" style="50" customWidth="1"/>
    <col min="8" max="9" width="22.140625" style="51" customWidth="1"/>
    <col min="10" max="10" width="22.7109375" style="51" bestFit="1" customWidth="1"/>
    <col min="11" max="11" width="22.7109375" style="50" bestFit="1" customWidth="1"/>
    <col min="12" max="16384" width="9.140625" style="50" customWidth="1"/>
  </cols>
  <sheetData>
    <row r="1" spans="1:11" s="3" customFormat="1" ht="30" customHeight="1">
      <c r="A1" s="1" t="s">
        <v>8</v>
      </c>
      <c r="B1" s="1"/>
      <c r="C1" s="1"/>
      <c r="D1" s="1"/>
      <c r="E1" s="2" t="s">
        <v>17</v>
      </c>
      <c r="F1" s="2"/>
      <c r="G1" s="2"/>
      <c r="H1" s="2"/>
      <c r="I1" s="2"/>
      <c r="J1" s="2"/>
      <c r="K1" s="2"/>
    </row>
    <row r="2" spans="1:11" s="3" customFormat="1" ht="39" customHeight="1">
      <c r="A2" s="4" t="s">
        <v>9</v>
      </c>
      <c r="B2" s="4"/>
      <c r="C2" s="4"/>
      <c r="D2" s="4"/>
      <c r="E2" s="5" t="s">
        <v>22</v>
      </c>
      <c r="F2" s="5"/>
      <c r="G2" s="5"/>
      <c r="H2" s="5"/>
      <c r="I2" s="5"/>
      <c r="J2" s="5"/>
      <c r="K2" s="5"/>
    </row>
    <row r="3" spans="1:11" s="3" customFormat="1" ht="30" customHeight="1">
      <c r="A3" s="4" t="s">
        <v>1</v>
      </c>
      <c r="B3" s="4"/>
      <c r="C3" s="4"/>
      <c r="D3" s="4"/>
      <c r="E3" s="4"/>
      <c r="F3" s="4"/>
      <c r="G3" s="6" t="s">
        <v>2</v>
      </c>
      <c r="H3" s="7" t="s">
        <v>3</v>
      </c>
      <c r="I3" s="7"/>
      <c r="J3" s="7" t="s">
        <v>4</v>
      </c>
      <c r="K3" s="7"/>
    </row>
    <row r="4" spans="1:11" s="11" customFormat="1" ht="15" customHeight="1">
      <c r="A4" s="8" t="s">
        <v>23</v>
      </c>
      <c r="B4" s="8"/>
      <c r="C4" s="8"/>
      <c r="D4" s="8"/>
      <c r="E4" s="8"/>
      <c r="F4" s="8"/>
      <c r="G4" s="9"/>
      <c r="H4" s="10"/>
      <c r="I4" s="10"/>
      <c r="J4" s="10"/>
      <c r="K4" s="10"/>
    </row>
    <row r="5" spans="1:11" s="11" customFormat="1" ht="15" customHeight="1">
      <c r="A5" s="8" t="s">
        <v>21</v>
      </c>
      <c r="B5" s="8"/>
      <c r="C5" s="8"/>
      <c r="D5" s="8"/>
      <c r="E5" s="8"/>
      <c r="F5" s="8"/>
      <c r="G5" s="9"/>
      <c r="H5" s="10" t="s">
        <v>0</v>
      </c>
      <c r="I5" s="10"/>
      <c r="J5" s="10"/>
      <c r="K5" s="10"/>
    </row>
    <row r="6" spans="1:11" s="3" customFormat="1" ht="15" customHeight="1">
      <c r="A6" s="7" t="s">
        <v>10</v>
      </c>
      <c r="B6" s="7"/>
      <c r="C6" s="7"/>
      <c r="D6" s="7"/>
      <c r="E6" s="7"/>
      <c r="F6" s="7"/>
      <c r="G6" s="12">
        <v>2004</v>
      </c>
      <c r="H6" s="13">
        <v>2005</v>
      </c>
      <c r="I6" s="13">
        <v>2006</v>
      </c>
      <c r="J6" s="13">
        <v>2007</v>
      </c>
      <c r="K6" s="12" t="s">
        <v>5</v>
      </c>
    </row>
    <row r="7" spans="1:11" s="3" customFormat="1" ht="15" customHeight="1">
      <c r="A7" s="7"/>
      <c r="B7" s="7"/>
      <c r="C7" s="7"/>
      <c r="D7" s="7"/>
      <c r="E7" s="7"/>
      <c r="F7" s="7"/>
      <c r="G7" s="14"/>
      <c r="H7" s="15">
        <f>H13+H19+H25+H31</f>
        <v>11637214</v>
      </c>
      <c r="I7" s="15">
        <f>I13+I19+I25+I31</f>
        <v>12707828</v>
      </c>
      <c r="J7" s="15">
        <f>J13+J19+J25+J31</f>
        <v>13679957</v>
      </c>
      <c r="K7" s="15">
        <f>K13+K19+K25+K31</f>
        <v>38024999</v>
      </c>
    </row>
    <row r="8" spans="1:11" s="3" customFormat="1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s="3" customFormat="1" ht="15" customHeight="1">
      <c r="A9" s="17" t="s">
        <v>6</v>
      </c>
      <c r="B9" s="17"/>
      <c r="C9" s="17"/>
      <c r="D9" s="17"/>
      <c r="E9" s="17"/>
      <c r="F9" s="17"/>
      <c r="G9" s="18">
        <v>2004</v>
      </c>
      <c r="H9" s="19">
        <v>2005</v>
      </c>
      <c r="I9" s="19">
        <v>2006</v>
      </c>
      <c r="J9" s="19">
        <v>2007</v>
      </c>
      <c r="K9" s="18" t="s">
        <v>5</v>
      </c>
    </row>
    <row r="10" spans="1:11" s="3" customFormat="1" ht="15" customHeight="1">
      <c r="A10" s="17"/>
      <c r="B10" s="17"/>
      <c r="C10" s="17"/>
      <c r="D10" s="17"/>
      <c r="E10" s="17"/>
      <c r="F10" s="17"/>
      <c r="G10" s="18" t="s">
        <v>11</v>
      </c>
      <c r="H10" s="19" t="s">
        <v>11</v>
      </c>
      <c r="I10" s="19" t="s">
        <v>11</v>
      </c>
      <c r="J10" s="19" t="s">
        <v>11</v>
      </c>
      <c r="K10" s="18" t="s">
        <v>11</v>
      </c>
    </row>
    <row r="11" spans="1:11" s="3" customFormat="1" ht="19.5" customHeight="1">
      <c r="A11" s="20" t="s">
        <v>27</v>
      </c>
      <c r="B11" s="21" t="s">
        <v>25</v>
      </c>
      <c r="C11" s="21"/>
      <c r="D11" s="21"/>
      <c r="E11" s="21"/>
      <c r="F11" s="21"/>
      <c r="G11" s="22"/>
      <c r="H11" s="23">
        <v>44</v>
      </c>
      <c r="I11" s="23">
        <v>45</v>
      </c>
      <c r="J11" s="23">
        <v>48</v>
      </c>
      <c r="K11" s="23">
        <f>H11+I11+J11</f>
        <v>137</v>
      </c>
    </row>
    <row r="12" spans="1:11" s="3" customFormat="1" ht="62.25" customHeight="1">
      <c r="A12" s="24" t="s">
        <v>12</v>
      </c>
      <c r="B12" s="25" t="s">
        <v>24</v>
      </c>
      <c r="C12" s="25"/>
      <c r="D12" s="25"/>
      <c r="E12" s="25"/>
      <c r="F12" s="25"/>
      <c r="G12" s="22"/>
      <c r="H12" s="23"/>
      <c r="I12" s="23"/>
      <c r="J12" s="23"/>
      <c r="K12" s="23"/>
    </row>
    <row r="13" spans="1:11" s="3" customFormat="1" ht="34.5" customHeight="1">
      <c r="A13" s="20" t="s">
        <v>16</v>
      </c>
      <c r="B13" s="25" t="s">
        <v>33</v>
      </c>
      <c r="C13" s="25"/>
      <c r="D13" s="25"/>
      <c r="E13" s="25"/>
      <c r="F13" s="25"/>
      <c r="G13" s="26"/>
      <c r="H13" s="27">
        <v>6100000</v>
      </c>
      <c r="I13" s="27">
        <v>6661200</v>
      </c>
      <c r="J13" s="27">
        <v>7170782</v>
      </c>
      <c r="K13" s="28">
        <f>SUM(H13:J13)</f>
        <v>19931982</v>
      </c>
    </row>
    <row r="14" spans="1:11" s="3" customFormat="1" ht="19.5" customHeight="1">
      <c r="A14" s="24" t="s">
        <v>2</v>
      </c>
      <c r="B14" s="29" t="s">
        <v>35</v>
      </c>
      <c r="C14" s="29"/>
      <c r="D14" s="29"/>
      <c r="E14" s="29"/>
      <c r="F14" s="29"/>
      <c r="G14" s="26"/>
      <c r="H14" s="27"/>
      <c r="I14" s="27"/>
      <c r="J14" s="27"/>
      <c r="K14" s="28"/>
    </row>
    <row r="15" spans="1:11" s="3" customFormat="1" ht="19.5" customHeight="1">
      <c r="A15" s="24" t="s">
        <v>14</v>
      </c>
      <c r="B15" s="29" t="s">
        <v>34</v>
      </c>
      <c r="C15" s="29"/>
      <c r="D15" s="29"/>
      <c r="E15" s="29"/>
      <c r="F15" s="29"/>
      <c r="G15" s="26"/>
      <c r="H15" s="27"/>
      <c r="I15" s="27"/>
      <c r="J15" s="27"/>
      <c r="K15" s="28"/>
    </row>
    <row r="16" spans="1:11" s="30" customFormat="1" ht="9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3" customFormat="1" ht="36" customHeight="1">
      <c r="A17" s="20" t="s">
        <v>7</v>
      </c>
      <c r="B17" s="25" t="s">
        <v>13</v>
      </c>
      <c r="C17" s="25"/>
      <c r="D17" s="25"/>
      <c r="E17" s="25"/>
      <c r="F17" s="25"/>
      <c r="G17" s="31"/>
      <c r="H17" s="32">
        <v>45</v>
      </c>
      <c r="I17" s="32">
        <v>45</v>
      </c>
      <c r="J17" s="23">
        <v>45</v>
      </c>
      <c r="K17" s="23">
        <f>SUM(H17:J17)</f>
        <v>135</v>
      </c>
    </row>
    <row r="18" spans="1:11" s="3" customFormat="1" ht="34.5" customHeight="1">
      <c r="A18" s="24" t="s">
        <v>12</v>
      </c>
      <c r="B18" s="25" t="s">
        <v>28</v>
      </c>
      <c r="C18" s="25"/>
      <c r="D18" s="25"/>
      <c r="E18" s="25"/>
      <c r="F18" s="25"/>
      <c r="G18" s="31"/>
      <c r="H18" s="32"/>
      <c r="I18" s="32"/>
      <c r="J18" s="23"/>
      <c r="K18" s="23"/>
    </row>
    <row r="19" spans="1:11" s="3" customFormat="1" ht="19.5" customHeight="1">
      <c r="A19" s="20" t="s">
        <v>16</v>
      </c>
      <c r="B19" s="33" t="s">
        <v>15</v>
      </c>
      <c r="C19" s="33"/>
      <c r="D19" s="33"/>
      <c r="E19" s="33"/>
      <c r="F19" s="33"/>
      <c r="G19" s="34"/>
      <c r="H19" s="35">
        <v>675090</v>
      </c>
      <c r="I19" s="35">
        <v>737189</v>
      </c>
      <c r="J19" s="35">
        <v>793594</v>
      </c>
      <c r="K19" s="28">
        <f>SUM(H19:J19)</f>
        <v>2205873</v>
      </c>
    </row>
    <row r="20" spans="1:11" s="3" customFormat="1" ht="19.5" customHeight="1">
      <c r="A20" s="24" t="s">
        <v>2</v>
      </c>
      <c r="B20" s="29" t="s">
        <v>35</v>
      </c>
      <c r="C20" s="29"/>
      <c r="D20" s="29"/>
      <c r="E20" s="29"/>
      <c r="F20" s="29"/>
      <c r="G20" s="34"/>
      <c r="H20" s="35"/>
      <c r="I20" s="35"/>
      <c r="J20" s="35"/>
      <c r="K20" s="28"/>
    </row>
    <row r="21" spans="1:11" s="3" customFormat="1" ht="19.5" customHeight="1">
      <c r="A21" s="24" t="s">
        <v>14</v>
      </c>
      <c r="B21" s="29" t="s">
        <v>34</v>
      </c>
      <c r="C21" s="29"/>
      <c r="D21" s="29"/>
      <c r="E21" s="29"/>
      <c r="F21" s="29"/>
      <c r="G21" s="34"/>
      <c r="H21" s="35"/>
      <c r="I21" s="35"/>
      <c r="J21" s="35"/>
      <c r="K21" s="28"/>
    </row>
    <row r="22" spans="1:11" s="3" customFormat="1" ht="9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3" customFormat="1" ht="19.5" customHeight="1">
      <c r="A23" s="20" t="s">
        <v>27</v>
      </c>
      <c r="B23" s="21" t="s">
        <v>29</v>
      </c>
      <c r="C23" s="21"/>
      <c r="D23" s="21"/>
      <c r="E23" s="21"/>
      <c r="F23" s="21"/>
      <c r="G23" s="22"/>
      <c r="H23" s="36">
        <v>30</v>
      </c>
      <c r="I23" s="36">
        <v>33</v>
      </c>
      <c r="J23" s="36">
        <v>37</v>
      </c>
      <c r="K23" s="37">
        <f>H23+I23+J23</f>
        <v>100</v>
      </c>
    </row>
    <row r="24" spans="1:11" s="3" customFormat="1" ht="53.25" customHeight="1">
      <c r="A24" s="24" t="s">
        <v>12</v>
      </c>
      <c r="B24" s="25" t="s">
        <v>20</v>
      </c>
      <c r="C24" s="25"/>
      <c r="D24" s="25"/>
      <c r="E24" s="25"/>
      <c r="F24" s="25"/>
      <c r="G24" s="22"/>
      <c r="H24" s="36"/>
      <c r="I24" s="36"/>
      <c r="J24" s="36"/>
      <c r="K24" s="37"/>
    </row>
    <row r="25" spans="1:11" s="3" customFormat="1" ht="36.75" customHeight="1">
      <c r="A25" s="20" t="s">
        <v>26</v>
      </c>
      <c r="B25" s="25" t="s">
        <v>31</v>
      </c>
      <c r="C25" s="25"/>
      <c r="D25" s="25"/>
      <c r="E25" s="25"/>
      <c r="F25" s="25"/>
      <c r="G25" s="22"/>
      <c r="H25" s="35">
        <v>3992124</v>
      </c>
      <c r="I25" s="35">
        <v>4359399</v>
      </c>
      <c r="J25" s="35">
        <v>4692863</v>
      </c>
      <c r="K25" s="35">
        <f>H25+I25+J25</f>
        <v>13044386</v>
      </c>
    </row>
    <row r="26" spans="1:11" s="3" customFormat="1" ht="19.5" customHeight="1">
      <c r="A26" s="24" t="s">
        <v>2</v>
      </c>
      <c r="B26" s="29" t="s">
        <v>35</v>
      </c>
      <c r="C26" s="29"/>
      <c r="D26" s="29"/>
      <c r="E26" s="29"/>
      <c r="F26" s="29"/>
      <c r="G26" s="22"/>
      <c r="H26" s="35"/>
      <c r="I26" s="35"/>
      <c r="J26" s="35"/>
      <c r="K26" s="35"/>
    </row>
    <row r="27" spans="1:11" s="3" customFormat="1" ht="19.5" customHeight="1">
      <c r="A27" s="24" t="s">
        <v>14</v>
      </c>
      <c r="B27" s="29" t="s">
        <v>34</v>
      </c>
      <c r="C27" s="29"/>
      <c r="D27" s="29"/>
      <c r="E27" s="29"/>
      <c r="F27" s="29"/>
      <c r="G27" s="22"/>
      <c r="H27" s="35"/>
      <c r="I27" s="35"/>
      <c r="J27" s="35"/>
      <c r="K27" s="35"/>
    </row>
    <row r="28" spans="1:11" s="3" customFormat="1" ht="9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3" customFormat="1" ht="19.5" customHeight="1">
      <c r="A29" s="20" t="s">
        <v>27</v>
      </c>
      <c r="B29" s="38" t="s">
        <v>19</v>
      </c>
      <c r="C29" s="38"/>
      <c r="D29" s="38"/>
      <c r="E29" s="38"/>
      <c r="F29" s="38"/>
      <c r="G29" s="22"/>
      <c r="H29" s="39">
        <v>20</v>
      </c>
      <c r="I29" s="39">
        <v>20</v>
      </c>
      <c r="J29" s="39">
        <v>20</v>
      </c>
      <c r="K29" s="39">
        <f>H29+I29+J29</f>
        <v>60</v>
      </c>
    </row>
    <row r="30" spans="1:11" s="3" customFormat="1" ht="38.25" customHeight="1">
      <c r="A30" s="24" t="s">
        <v>12</v>
      </c>
      <c r="B30" s="38" t="s">
        <v>18</v>
      </c>
      <c r="C30" s="38"/>
      <c r="D30" s="38"/>
      <c r="E30" s="38"/>
      <c r="F30" s="38"/>
      <c r="G30" s="22"/>
      <c r="H30" s="39"/>
      <c r="I30" s="39"/>
      <c r="J30" s="39"/>
      <c r="K30" s="39"/>
    </row>
    <row r="31" spans="1:11" s="3" customFormat="1" ht="19.5" customHeight="1">
      <c r="A31" s="20" t="s">
        <v>26</v>
      </c>
      <c r="B31" s="38" t="s">
        <v>32</v>
      </c>
      <c r="C31" s="38"/>
      <c r="D31" s="38"/>
      <c r="E31" s="38"/>
      <c r="F31" s="38"/>
      <c r="G31" s="22"/>
      <c r="H31" s="35">
        <v>870000</v>
      </c>
      <c r="I31" s="35">
        <v>950040</v>
      </c>
      <c r="J31" s="35">
        <v>1022718</v>
      </c>
      <c r="K31" s="35">
        <f>SUM(H31:J31)</f>
        <v>2842758</v>
      </c>
    </row>
    <row r="32" spans="1:11" s="3" customFormat="1" ht="19.5" customHeight="1">
      <c r="A32" s="24" t="s">
        <v>2</v>
      </c>
      <c r="B32" s="29" t="s">
        <v>35</v>
      </c>
      <c r="C32" s="29"/>
      <c r="D32" s="29"/>
      <c r="E32" s="29"/>
      <c r="F32" s="29"/>
      <c r="G32" s="22"/>
      <c r="H32" s="35"/>
      <c r="I32" s="35"/>
      <c r="J32" s="35"/>
      <c r="K32" s="35"/>
    </row>
    <row r="33" spans="1:11" s="3" customFormat="1" ht="19.5" customHeight="1">
      <c r="A33" s="24" t="s">
        <v>14</v>
      </c>
      <c r="B33" s="29" t="s">
        <v>34</v>
      </c>
      <c r="C33" s="29"/>
      <c r="D33" s="29"/>
      <c r="E33" s="29"/>
      <c r="F33" s="29"/>
      <c r="G33" s="22"/>
      <c r="H33" s="35"/>
      <c r="I33" s="35"/>
      <c r="J33" s="35"/>
      <c r="K33" s="35"/>
    </row>
    <row r="34" spans="1:11" s="3" customFormat="1" ht="30" customHeight="1">
      <c r="A34" s="7" t="s">
        <v>30</v>
      </c>
      <c r="B34" s="40"/>
      <c r="C34" s="40"/>
      <c r="D34" s="40"/>
      <c r="E34" s="40"/>
      <c r="F34" s="40"/>
      <c r="G34" s="41"/>
      <c r="H34" s="41">
        <f>H31+H25+H19+H13</f>
        <v>11637214</v>
      </c>
      <c r="I34" s="41">
        <f>I31+I25+I19+I13</f>
        <v>12707828</v>
      </c>
      <c r="J34" s="41">
        <f>J31+J25+J19+J13</f>
        <v>13679957</v>
      </c>
      <c r="K34" s="41">
        <f>K31+K25+K19+K13</f>
        <v>38024999</v>
      </c>
    </row>
    <row r="35" spans="1:11" s="3" customFormat="1" ht="19.5" customHeight="1">
      <c r="A35" s="42"/>
      <c r="B35" s="43"/>
      <c r="C35" s="43"/>
      <c r="D35" s="43"/>
      <c r="E35" s="43"/>
      <c r="F35" s="43"/>
      <c r="G35" s="44"/>
      <c r="H35" s="45"/>
      <c r="I35" s="45"/>
      <c r="J35" s="45"/>
      <c r="K35" s="45"/>
    </row>
    <row r="36" spans="1:11" s="3" customFormat="1" ht="19.5" customHeight="1">
      <c r="A36" s="42"/>
      <c r="B36" s="46"/>
      <c r="C36" s="46"/>
      <c r="D36" s="46"/>
      <c r="E36" s="46"/>
      <c r="F36" s="46"/>
      <c r="G36" s="47"/>
      <c r="H36" s="48"/>
      <c r="I36" s="48"/>
      <c r="J36" s="48"/>
      <c r="K36" s="49"/>
    </row>
  </sheetData>
  <sheetProtection password="CC53" sheet="1" objects="1" scenarios="1"/>
  <mergeCells count="80">
    <mergeCell ref="A22:K22"/>
    <mergeCell ref="A28:K28"/>
    <mergeCell ref="K29:K30"/>
    <mergeCell ref="G29:G30"/>
    <mergeCell ref="H29:H30"/>
    <mergeCell ref="I29:I30"/>
    <mergeCell ref="J29:J30"/>
    <mergeCell ref="K23:K24"/>
    <mergeCell ref="G25:G27"/>
    <mergeCell ref="H25:H27"/>
    <mergeCell ref="K17:K18"/>
    <mergeCell ref="G19:G21"/>
    <mergeCell ref="H19:H21"/>
    <mergeCell ref="I19:I21"/>
    <mergeCell ref="J19:J21"/>
    <mergeCell ref="K19:K21"/>
    <mergeCell ref="G17:G18"/>
    <mergeCell ref="H17:H18"/>
    <mergeCell ref="I17:I18"/>
    <mergeCell ref="J17:J18"/>
    <mergeCell ref="I25:I27"/>
    <mergeCell ref="J25:J27"/>
    <mergeCell ref="K25:K27"/>
    <mergeCell ref="G23:G24"/>
    <mergeCell ref="H23:H24"/>
    <mergeCell ref="I23:I24"/>
    <mergeCell ref="J23:J24"/>
    <mergeCell ref="K11:K12"/>
    <mergeCell ref="G13:G15"/>
    <mergeCell ref="H13:H15"/>
    <mergeCell ref="I13:I15"/>
    <mergeCell ref="J13:J15"/>
    <mergeCell ref="K13:K15"/>
    <mergeCell ref="G11:G12"/>
    <mergeCell ref="H11:H12"/>
    <mergeCell ref="I11:I12"/>
    <mergeCell ref="J11:J12"/>
    <mergeCell ref="B26:F26"/>
    <mergeCell ref="B21:F21"/>
    <mergeCell ref="B11:F11"/>
    <mergeCell ref="B12:F12"/>
    <mergeCell ref="B13:F13"/>
    <mergeCell ref="B25:F25"/>
    <mergeCell ref="B20:F20"/>
    <mergeCell ref="B14:F14"/>
    <mergeCell ref="B15:F15"/>
    <mergeCell ref="B17:F17"/>
    <mergeCell ref="A1:D1"/>
    <mergeCell ref="E1:K1"/>
    <mergeCell ref="J4:K4"/>
    <mergeCell ref="A2:D2"/>
    <mergeCell ref="E2:K2"/>
    <mergeCell ref="J3:K3"/>
    <mergeCell ref="A3:F3"/>
    <mergeCell ref="H3:I3"/>
    <mergeCell ref="H4:I4"/>
    <mergeCell ref="A4:F4"/>
    <mergeCell ref="H5:I5"/>
    <mergeCell ref="J5:K5"/>
    <mergeCell ref="A9:F10"/>
    <mergeCell ref="A6:F7"/>
    <mergeCell ref="A8:K8"/>
    <mergeCell ref="A5:F5"/>
    <mergeCell ref="B18:F18"/>
    <mergeCell ref="B19:F19"/>
    <mergeCell ref="A16:K16"/>
    <mergeCell ref="I31:I33"/>
    <mergeCell ref="J31:J33"/>
    <mergeCell ref="K31:K33"/>
    <mergeCell ref="B23:F23"/>
    <mergeCell ref="B24:F24"/>
    <mergeCell ref="B31:F31"/>
    <mergeCell ref="B32:F32"/>
    <mergeCell ref="A34:F34"/>
    <mergeCell ref="G31:G33"/>
    <mergeCell ref="H31:H33"/>
    <mergeCell ref="B27:F27"/>
    <mergeCell ref="B29:F29"/>
    <mergeCell ref="B30:F30"/>
    <mergeCell ref="B33:F33"/>
  </mergeCells>
  <printOptions horizontalCentered="1" verticalCentered="1"/>
  <pageMargins left="1.1811023622047245" right="0.5905511811023623" top="0.7874015748031497" bottom="0.69" header="0.5905511811023623" footer="0.5118110236220472"/>
  <pageSetup horizontalDpi="300" verticalDpi="300" orientation="landscape" paperSize="9" scale="56" r:id="rId1"/>
  <headerFooter alignWithMargins="0">
    <oddHeader>&amp;C&amp;"Arial,Negrito"&amp;14 PLANO PLURIANUAL 2004-2007</oddHeader>
    <oddFooter>&amp;C&amp;14SECRETARIA DE ESTADO DE EDUCAÇÃO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2004-04-15T17:00:21Z</cp:lastPrinted>
  <dcterms:created xsi:type="dcterms:W3CDTF">2003-05-28T21:12:16Z</dcterms:created>
  <dcterms:modified xsi:type="dcterms:W3CDTF">2004-06-16T19:10:15Z</dcterms:modified>
  <cp:category/>
  <cp:version/>
  <cp:contentType/>
  <cp:contentStatus/>
</cp:coreProperties>
</file>